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4" activeTab="18"/>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<sst xmlns="http://schemas.openxmlformats.org/spreadsheetml/2006/main" count="689" uniqueCount="437">
  <si>
    <t>附件2</t>
  </si>
  <si>
    <t>常德市招商促进事务中心2021年单位预算公开表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</si>
  <si>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</si>
  <si>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</si>
  <si>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</si>
  <si>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</si>
  <si>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</si>
  <si>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</si>
  <si>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</si>
  <si>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</si>
  <si>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</si>
  <si>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</si>
  <si>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</si>
  <si>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</si>
  <si>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</si>
  <si>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</si>
  <si>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</si>
  <si>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</si>
  <si>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</si>
  <si>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</si>
  <si>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</si>
  <si>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</si>
  <si>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</si>
  <si>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单位名称 ：市招商促进事务中心</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</si>
  <si>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</si>
  <si>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</si>
  <si>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</si>
  <si>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</si>
  <si>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</si>
  <si>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</si>
  <si>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</si>
  <si>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</si>
  <si>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</si>
  <si>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</si>
  <si>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</si>
  <si>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</si>
  <si>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</si>
  <si>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</si>
  <si>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</si>
  <si>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</si>
  <si>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</si>
  <si>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</si>
  <si>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</si>
  <si>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</si>
  <si>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</si>
  <si>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</si>
  <si>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</si>
  <si>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</si>
  <si>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</si>
  <si>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</si>
  <si>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</si>
  <si>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</si>
  <si>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</si>
  <si>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</si>
  <si>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</si>
  <si>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</si>
  <si>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</si>
  <si>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</si>
  <si>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</si>
  <si>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</si>
  <si>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</si>
  <si>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</si>
  <si>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</si>
  <si>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</si>
  <si>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</si>
  <si>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</si>
  <si>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</si>
  <si>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</si>
  <si>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</si>
  <si>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</si>
  <si>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</si>
  <si>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</si>
  <si>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</si>
  <si>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</si>
  <si>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</si>
  <si>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</si>
  <si>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</si>
  <si>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</si>
  <si>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</si>
  <si>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</si>
  <si>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</si>
  <si>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</si>
  <si>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</si>
  <si>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</si>
  <si>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</si>
  <si>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</si>
  <si>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</si>
  <si>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</si>
  <si>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</si>
  <si>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</si>
  <si>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</si>
  <si>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</si>
  <si>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</si>
  <si>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</si>
  <si>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</si>
  <si>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</si>
  <si>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</si>
  <si>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</si>
  <si>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</si>
  <si>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</si>
  <si>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</si>
  <si>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</si>
  <si>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</si>
  <si>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</si>
  <si>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</si>
  <si>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</si>
  <si>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</si>
  <si>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</si>
  <si>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</si>
  <si>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</si>
  <si>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</si>
  <si>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</si>
  <si>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</si>
  <si>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</si>
  <si>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</si>
  <si>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</si>
  <si>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</si>
  <si>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</si>
  <si>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</si>
  <si>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</si>
  <si>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</si>
  <si>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</si>
  <si>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</si>
  <si>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</si>
  <si>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</si>
  <si>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</si>
  <si>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2010350</t>
  </si>
  <si>
    <t xml:space="preserve">  事业运行（政府办公厅（室）及相关机构事务）</t>
  </si>
  <si>
    <t>2010399</t>
  </si>
  <si>
    <t xml:space="preserve">  其他政府办公厅（室）及相关机构事务支出</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</si>
  <si>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</si>
  <si>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</si>
  <si>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</si>
  <si>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</si>
  <si>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</si>
  <si>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</si>
  <si>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</si>
  <si>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</si>
  <si>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</si>
  <si>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</si>
  <si>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</si>
  <si>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</si>
  <si>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</si>
  <si>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</si>
  <si>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</si>
  <si>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附件2-6</t>
  </si>
  <si>
    <t>部门支出总体情况表（按政府预算经济分类）</t>
  </si>
  <si>
    <t>部门名称：市招商促进事务中心</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</si>
  <si>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</si>
  <si>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</si>
  <si>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</si>
  <si>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</si>
  <si>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</si>
  <si>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</si>
  <si>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</si>
  <si>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</si>
  <si>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</si>
  <si>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</si>
  <si>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</si>
  <si>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</si>
  <si>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</si>
  <si>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</si>
  <si>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</si>
  <si>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</si>
  <si>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</si>
  <si>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</si>
  <si>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</si>
  <si>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</si>
  <si>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</si>
  <si>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</si>
  <si>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</si>
  <si>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</si>
  <si>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</si>
  <si>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</si>
  <si>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</si>
  <si>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</si>
  <si>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</si>
  <si>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</si>
  <si>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</si>
  <si>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</si>
  <si>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</si>
  <si>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201</t>
  </si>
  <si>
    <t>一般公共服务支出</t>
  </si>
  <si>
    <t xml:space="preserve">  20103</t>
  </si>
  <si>
    <t>政府办公厅（室）及相关机构事务</t>
  </si>
  <si>
    <t xml:space="preserve">    2010350</t>
  </si>
  <si>
    <t xml:space="preserve">    2010399</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</si>
  <si>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</si>
  <si>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</si>
  <si>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</si>
  <si>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</si>
  <si>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</si>
  <si>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</si>
  <si>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</si>
  <si>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</si>
  <si>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</si>
  <si>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</si>
  <si>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</si>
  <si>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</si>
  <si>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</si>
  <si>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30107</t>
  </si>
  <si>
    <t>绩性工资</t>
  </si>
  <si>
    <t>30103</t>
  </si>
  <si>
    <t>奖金</t>
  </si>
  <si>
    <t>30108</t>
  </si>
  <si>
    <t>基本养老保险缴费</t>
  </si>
  <si>
    <t>30110</t>
  </si>
  <si>
    <t>基本医疗保险</t>
  </si>
  <si>
    <t>30112</t>
  </si>
  <si>
    <t>其他社会保障缴费</t>
  </si>
  <si>
    <t>30113</t>
  </si>
  <si>
    <t>住房公积金</t>
  </si>
  <si>
    <t>30199</t>
  </si>
  <si>
    <t>临时工作人员经费</t>
  </si>
  <si>
    <t>302</t>
  </si>
  <si>
    <t>商品和服务支出</t>
  </si>
  <si>
    <t>办公费</t>
  </si>
  <si>
    <t>水费</t>
  </si>
  <si>
    <t>电费</t>
  </si>
  <si>
    <t>邮电费</t>
  </si>
  <si>
    <t>其他交通费</t>
  </si>
  <si>
    <t>30228</t>
  </si>
  <si>
    <t>工会经费</t>
  </si>
  <si>
    <t>30229</t>
  </si>
  <si>
    <t>福利费</t>
  </si>
  <si>
    <t>差旅费</t>
  </si>
  <si>
    <t>租赁费</t>
  </si>
  <si>
    <t>公务接待费</t>
  </si>
  <si>
    <t>劳务费</t>
  </si>
  <si>
    <t>公务用车运行维护费</t>
  </si>
  <si>
    <t>其他商品和服务支出</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</si>
  <si>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</si>
  <si>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</si>
  <si>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</si>
  <si>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</si>
  <si>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</si>
  <si>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对个人和家庭补助支出</t>
  </si>
  <si>
    <t>绩效工资</t>
  </si>
  <si>
    <t>机关事业单位养老保险缴费</t>
  </si>
  <si>
    <t>职业年金缴费</t>
  </si>
  <si>
    <t>职工基本医疗保险缴费</t>
  </si>
  <si>
    <t>其他工资福利支出</t>
  </si>
  <si>
    <t>印刷费</t>
  </si>
  <si>
    <t>咨询费</t>
  </si>
  <si>
    <t>手续费</t>
  </si>
  <si>
    <t>取暖费</t>
  </si>
  <si>
    <t>物业管理费</t>
  </si>
  <si>
    <t>因公出国（境）费用</t>
  </si>
  <si>
    <t>维修（护）费</t>
  </si>
  <si>
    <t>会议费</t>
  </si>
  <si>
    <t>培训费</t>
  </si>
  <si>
    <t>专用材料费</t>
  </si>
  <si>
    <t>被装购置费</t>
  </si>
  <si>
    <t>专用燃料费</t>
  </si>
  <si>
    <t>委托业务费</t>
  </si>
  <si>
    <t>其他交通费用</t>
  </si>
  <si>
    <t>税金及附加费用</t>
  </si>
  <si>
    <t>离休费</t>
  </si>
  <si>
    <t>退休费</t>
  </si>
  <si>
    <t>生活补助</t>
  </si>
  <si>
    <t>助学金</t>
  </si>
  <si>
    <t>其他对个人和家庭的补助支出</t>
  </si>
  <si>
    <t>附件2-12</t>
  </si>
  <si>
    <t>政府性基金预算支出情况表（按部门预算经济分类）</t>
  </si>
  <si>
    <t>本单位无政府性基金收入安排的支出</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</si>
  <si>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</si>
  <si>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</si>
  <si>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</si>
  <si>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</si>
  <si>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</si>
  <si>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</si>
  <si>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</si>
  <si>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</si>
  <si>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</si>
  <si>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</si>
  <si>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</si>
  <si>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</si>
  <si>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</si>
  <si>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</si>
  <si>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</si>
  <si>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常德市招商促进事务中心</t>
  </si>
  <si>
    <t>受疫情影响，日常客商接待批次减少，出国（境）招商活动取消，因公出国（境）费用减少，故一般公共预算“三公”经费支出减少。</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</si>
  <si>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</si>
  <si>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</si>
  <si>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</si>
  <si>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</si>
  <si>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</si>
  <si>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</si>
  <si>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</si>
  <si>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</si>
  <si>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</si>
  <si>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其他政府办公厅（室）及相关机构事务支出</t>
  </si>
  <si>
    <t>投资促进</t>
  </si>
  <si>
    <t xml:space="preserve">    说明：本表公开内容为列市级当年预算资金安排情况。</t>
  </si>
  <si>
    <t>附件2-16</t>
  </si>
  <si>
    <t>项目预算支出明细表</t>
  </si>
  <si>
    <t>事业运行</t>
  </si>
  <si>
    <t>一、市级招商活动。二、国内外招商活动。三、常规招商活动。（外出对接企业客商、考察调研,客商来常考察调研等)。四、购买服务。（1.项目策划包装、可研报告。2.项目推介、引进。3.招商引资信息化建设。4.招商引资接待环境管理等）</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</si>
  <si>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</si>
  <si>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</si>
  <si>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</si>
  <si>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3"/>
      </rPr>
      <t>年）</t>
    </r>
  </si>
  <si>
    <t>填报单位：市招商促进事务中心</t>
  </si>
  <si>
    <t>专项名称</t>
  </si>
  <si>
    <t>专项属性</t>
  </si>
  <si>
    <r>
      <t>延续专项</t>
    </r>
    <r>
      <rPr>
        <sz val="11"/>
        <rFont val="Wingdings 2"/>
        <family val="1"/>
      </rPr>
      <t>R</t>
    </r>
    <r>
      <rPr>
        <sz val="11"/>
        <rFont val="Times New Roman"/>
        <family val="1"/>
      </rPr>
      <t xml:space="preserve">    </t>
    </r>
    <r>
      <rPr>
        <sz val="11"/>
        <rFont val="宋体"/>
        <family val="0"/>
      </rPr>
      <t>新增专项</t>
    </r>
    <r>
      <rPr>
        <sz val="11"/>
        <rFont val="Times New Roman"/>
        <family val="1"/>
      </rPr>
      <t xml:space="preserve">□    </t>
    </r>
  </si>
  <si>
    <t>部门名称</t>
  </si>
  <si>
    <t>市招商促进事务中心</t>
  </si>
  <si>
    <r>
      <t>资金总额</t>
    </r>
    <r>
      <rPr>
        <sz val="11"/>
        <rFont val="Times New Roman"/>
        <family val="1"/>
      </rPr>
      <t xml:space="preserve">
</t>
    </r>
    <r>
      <rPr>
        <sz val="11"/>
        <rFont val="宋体"/>
        <family val="0"/>
      </rPr>
      <t>（万元）</t>
    </r>
  </si>
  <si>
    <r>
      <t>270</t>
    </r>
    <r>
      <rPr>
        <sz val="11"/>
        <rFont val="宋体"/>
        <family val="0"/>
      </rPr>
      <t>万</t>
    </r>
  </si>
  <si>
    <t>专项立项
依据</t>
  </si>
  <si>
    <t>市人大批准</t>
  </si>
  <si>
    <t>专项实施进度计划</t>
  </si>
  <si>
    <t>专项实施内容</t>
  </si>
  <si>
    <t>计划开始时间</t>
  </si>
  <si>
    <t>计划完成时间</t>
  </si>
  <si>
    <r>
      <t>1.</t>
    </r>
    <r>
      <rPr>
        <sz val="11"/>
        <rFont val="宋体"/>
        <family val="0"/>
      </rPr>
      <t>市级招商活动</t>
    </r>
  </si>
  <si>
    <r>
      <t>2.</t>
    </r>
    <r>
      <rPr>
        <sz val="11"/>
        <rFont val="宋体"/>
        <family val="0"/>
      </rPr>
      <t>国内外招商活动</t>
    </r>
  </si>
  <si>
    <r>
      <t>3.</t>
    </r>
    <r>
      <rPr>
        <sz val="11"/>
        <rFont val="宋体"/>
        <family val="0"/>
      </rPr>
      <t>常规招商活动</t>
    </r>
  </si>
  <si>
    <r>
      <t>4.</t>
    </r>
    <r>
      <rPr>
        <sz val="11"/>
        <rFont val="宋体"/>
        <family val="0"/>
      </rPr>
      <t>购买服务</t>
    </r>
  </si>
  <si>
    <t>专项长期绩效目标</t>
  </si>
  <si>
    <t>通过外出招商、举办大型招商活动等方式，引进知名企业，促进我市经济高质量发展。</t>
  </si>
  <si>
    <t>专项年度绩效目标</t>
  </si>
  <si>
    <t>通过开展招商活动、对接知名企业，圆满完成省市级下达的招商任务。</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</si>
  <si>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</si>
  <si>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</si>
  <si>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</si>
  <si>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</si>
  <si>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</si>
  <si>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</si>
  <si>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</si>
  <si>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</si>
  <si>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招商引资</t>
  </si>
  <si>
    <t>市级招商活动</t>
  </si>
  <si>
    <r>
      <t>3</t>
    </r>
    <r>
      <rPr>
        <sz val="11"/>
        <rFont val="宋体"/>
        <family val="0"/>
      </rPr>
      <t>次以上</t>
    </r>
  </si>
  <si>
    <t>国内外大型招商活动</t>
  </si>
  <si>
    <r>
      <t>2</t>
    </r>
    <r>
      <rPr>
        <sz val="11"/>
        <rFont val="宋体"/>
        <family val="0"/>
      </rPr>
      <t>次以上</t>
    </r>
  </si>
  <si>
    <t>走访客商</t>
  </si>
  <si>
    <r>
      <t>15</t>
    </r>
    <r>
      <rPr>
        <sz val="11"/>
        <rFont val="宋体"/>
        <family val="0"/>
      </rPr>
      <t>批以上</t>
    </r>
  </si>
  <si>
    <t>接待企业</t>
  </si>
  <si>
    <r>
      <t>30</t>
    </r>
    <r>
      <rPr>
        <sz val="11"/>
        <rFont val="宋体"/>
        <family val="0"/>
      </rPr>
      <t>批以上</t>
    </r>
  </si>
  <si>
    <t>质量指标</t>
  </si>
  <si>
    <t>达标率</t>
  </si>
  <si>
    <t>引导对象达标率</t>
  </si>
  <si>
    <t>时效指标</t>
  </si>
  <si>
    <t>专项资金按进度及时拨付</t>
  </si>
  <si>
    <t>按实际招商需求及时拨付</t>
  </si>
  <si>
    <t>成本指标</t>
  </si>
  <si>
    <t>招商引资指标</t>
  </si>
  <si>
    <t>招商引资活动</t>
  </si>
  <si>
    <t>效益指标</t>
  </si>
  <si>
    <t>经济效益</t>
  </si>
  <si>
    <t>完成省市级下达的招商任务</t>
  </si>
  <si>
    <t>社会效益</t>
  </si>
  <si>
    <t>搭建平台促开放</t>
  </si>
  <si>
    <t>促进城乡居民就业率提搞</t>
  </si>
  <si>
    <t>较上年增长</t>
  </si>
  <si>
    <t>生态效益</t>
  </si>
  <si>
    <t>有选择性引进项目</t>
  </si>
  <si>
    <t>引进环保项目、改善生态环境</t>
  </si>
  <si>
    <t>长期宣传</t>
  </si>
  <si>
    <t>可持续影响</t>
  </si>
  <si>
    <t>产业链招商</t>
  </si>
  <si>
    <t>对当前工业产业链强链、延链、补链</t>
  </si>
  <si>
    <t>3条</t>
  </si>
  <si>
    <t>社会公众或服务
对象满意度</t>
  </si>
  <si>
    <t>服务对象满意度</t>
  </si>
  <si>
    <t>客商对招商服务的满意度</t>
  </si>
  <si>
    <t>95%以上</t>
  </si>
  <si>
    <t>专项实施保障措施</t>
  </si>
  <si>
    <t>工作措施（方案、规划）：《财务管理制度》</t>
  </si>
  <si>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</si>
  <si>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</si>
  <si>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宋体"/>
        <family val="0"/>
      </rPr>
      <t>金额</t>
    </r>
  </si>
  <si>
    <t>单价</t>
  </si>
  <si>
    <t>依据</t>
  </si>
  <si>
    <t>数量</t>
  </si>
  <si>
    <t>构成明细</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</si>
  <si>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</si>
  <si>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</si>
  <si>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</si>
  <si>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</si>
  <si>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t>......</t>
  </si>
  <si>
    <r>
      <t>1.2</t>
    </r>
    <r>
      <rPr>
        <b/>
        <sz val="11"/>
        <rFont val="宋体"/>
        <family val="0"/>
      </rPr>
      <t>金额小计</t>
    </r>
  </si>
  <si>
    <r>
      <t>子项目</t>
    </r>
    <r>
      <rPr>
        <b/>
        <sz val="11"/>
        <rFont val="Times New Roman"/>
        <family val="1"/>
      </rPr>
      <t>2</t>
    </r>
    <r>
      <rPr>
        <b/>
        <sz val="11"/>
        <rFont val="宋体"/>
        <family val="0"/>
      </rPr>
      <t>名称：</t>
    </r>
  </si>
  <si>
    <t>金额合计</t>
  </si>
  <si>
    <r>
      <t>270</t>
    </r>
    <r>
      <rPr>
        <b/>
        <sz val="11"/>
        <rFont val="宋体"/>
        <family val="0"/>
      </rPr>
      <t>万</t>
    </r>
  </si>
  <si>
    <t>填表人：</t>
  </si>
  <si>
    <t>李卓霓</t>
  </si>
  <si>
    <t>联系电话：</t>
  </si>
  <si>
    <t>附件2-18</t>
  </si>
  <si>
    <t>部门整体支出绩效目标申报表</t>
  </si>
  <si>
    <t>（2021年度）</t>
  </si>
  <si>
    <t>部门</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</si>
  <si>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</si>
  <si>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</si>
  <si>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</si>
  <si>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</si>
  <si>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</si>
  <si>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</si>
  <si>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</si>
  <si>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</si>
  <si>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</si>
  <si>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</si>
  <si>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</si>
  <si>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</si>
  <si>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</si>
  <si>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市招商促进事务中心为市政府直属的正处级公益一类事业单位。负责招商引资，投资促进等公益服务职责。2020年10月28日，市委编委会印发了《关于进一步明确市本级招商引资与投资促进工作职责分工有关事项的通知》，进一步厘清了市招商中心与市商务局的职责分工。市招商中心负责境内招商引资和内资投资促进工作，市商务局负责外资招商工作。</t>
  </si>
  <si>
    <t>整体绩效目    标</t>
  </si>
  <si>
    <t>招大引强，注焦四大迁移产业和四大优势产业，实现产业链招商。</t>
  </si>
  <si>
    <t>部门整体支出年度绩效指标</t>
  </si>
  <si>
    <t>三级</t>
  </si>
  <si>
    <t>指标</t>
  </si>
  <si>
    <t>招商活动</t>
  </si>
  <si>
    <t>举办和组织市本级重大招商活动和国内外招商活动。</t>
  </si>
  <si>
    <t>5次以上</t>
  </si>
  <si>
    <t>亿元以上产业项目</t>
  </si>
  <si>
    <t>新引进亿元以上产业项目。</t>
  </si>
  <si>
    <t>200个以上</t>
  </si>
  <si>
    <t>“三类500强”投资项目</t>
  </si>
  <si>
    <t>新引进“三类500强”投资项目。</t>
  </si>
  <si>
    <t>20个以上</t>
  </si>
  <si>
    <t>10亿元以上产业项目</t>
  </si>
  <si>
    <t>新引进10亿元以上产业项目</t>
  </si>
  <si>
    <t>30个以上</t>
  </si>
  <si>
    <t>招商信息</t>
  </si>
  <si>
    <t>建立2021年客商信息库、项目信息库；编印《2021招商指南》等</t>
  </si>
  <si>
    <t>3种以上</t>
  </si>
  <si>
    <t>预算资金</t>
  </si>
  <si>
    <t>在年初预算内使用</t>
  </si>
  <si>
    <t>不超过预算资金</t>
  </si>
  <si>
    <t>经济增长</t>
  </si>
  <si>
    <t>GDP</t>
  </si>
  <si>
    <r>
      <t>3</t>
    </r>
    <r>
      <rPr>
        <sz val="11"/>
        <rFont val="宋体"/>
        <family val="0"/>
      </rPr>
      <t>条</t>
    </r>
  </si>
  <si>
    <t>社会公众或服务对象满意      度</t>
  </si>
  <si>
    <r>
      <t>95%</t>
    </r>
    <r>
      <rPr>
        <sz val="11"/>
        <rFont val="宋体"/>
        <family val="0"/>
      </rPr>
      <t>以上</t>
    </r>
  </si>
  <si>
    <t xml:space="preserve">填报人：李卓霓           联系电话：      19873601339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</si>
</sst>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_ &quot;￥&quot;* #,##0.00_ ;_ &quot;￥&quot;* \-#,##0.00_ ;_ &quot;￥&quot;* \-??_ ;_ @_ "/>
    <numFmt numFmtId="181" formatCode="* #,##0.00;* \-#,##0.00;* &quot;&quot;??;@"/>
    <numFmt numFmtId="182" formatCode=";;"/>
    <numFmt numFmtId="183" formatCode="0_ "/>
    <numFmt numFmtId="184" formatCode="#,##0.0_ "/>
    <numFmt numFmtId="185" formatCode="0.00_);[Red]\(0.00\)"/>
  </numFmts>
  <fonts count="49">
    <font>
      <sz val="12"/>
      <name val="宋体"/>
      <family val="0"/>
    </font>
    <font>
      <sz val="11"/>
      <name val="宋体"/>
      <family val="0"/>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3"/>
    </font>
    <font>
      <sz val="11"/>
      <name val="黑体"/>
      <family val="3"/>
    </font>
    <font>
      <sz val="11"/>
      <name val="楷体_GB2312"/>
      <family val="3"/>
    </font>
    <font>
      <b/>
      <sz val="11"/>
      <name val="宋体"/>
      <family val="0"/>
    </font>
    <font>
      <b/>
      <sz val="11"/>
      <name val="Times New Roman"/>
      <family val="1"/>
    </font>
    <font>
      <sz val="10"/>
      <name val="宋体"/>
      <family val="0"/>
    </font>
    <font>
      <sz val="9"/>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22"/>
      <name val="宋体"/>
      <family val="0"/>
    </font>
    <font>
      <sz val="10"/>
      <name val="黑体"/>
      <family val="3"/>
    </font>
    <font>
      <sz val="21"/>
      <name val="方正大标宋简体"/>
      <family val="0"/>
    </font>
    <font>
      <b/>
      <sz val="10"/>
      <name val="宋体"/>
      <family val="0"/>
    </font>
    <font>
      <b/>
      <sz val="12"/>
      <name val="宋体"/>
      <family val="0"/>
    </font>
    <font>
      <sz val="24"/>
      <name val="黑体"/>
      <family val="3"/>
    </font>
    <font>
      <sz val="9"/>
      <name val="黑体"/>
      <family val="3"/>
    </font>
    <font>
      <b/>
      <sz val="10"/>
      <name val="黑体"/>
      <family val="3"/>
    </font>
    <font>
      <sz val="10"/>
      <name val="Arial"/>
      <family val="2"/>
    </font>
    <font>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Wingdings 2"/>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color indexed="63"/>
      </right>
      <top style="thin"/>
      <bottom>
        <color indexed="63"/>
      </bottom>
    </border>
    <border>
      <left>
        <color indexed="63"/>
      </left>
      <right>
        <color indexed="63"/>
      </right>
      <top>
        <color indexed="63"/>
      </top>
      <bottom style="thin"/>
    </border>
    <border>
      <left style="thin"/>
      <right style="thin">
        <color indexed="8"/>
      </right>
      <top style="thin"/>
      <bottom style="thin"/>
    </border>
    <border>
      <left/>
      <right style="thin"/>
      <top style="thin"/>
      <bottom style="thin"/>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7" borderId="0" applyNumberFormat="0" applyBorder="0" applyAlignment="0" applyProtection="0"/>
    <xf numFmtId="0" fontId="35" fillId="0" borderId="4" applyNumberFormat="0" applyFill="0" applyAlignment="0" applyProtection="0"/>
    <xf numFmtId="0" fontId="32" fillId="3" borderId="0" applyNumberFormat="0" applyBorder="0" applyAlignment="0" applyProtection="0"/>
    <xf numFmtId="0" fontId="41" fillId="2" borderId="5" applyNumberFormat="0" applyAlignment="0" applyProtection="0"/>
    <xf numFmtId="0" fontId="13" fillId="0" borderId="0">
      <alignment/>
      <protection/>
    </xf>
    <xf numFmtId="0" fontId="42" fillId="2" borderId="1" applyNumberFormat="0" applyAlignment="0" applyProtection="0"/>
    <xf numFmtId="0" fontId="43" fillId="8" borderId="6" applyNumberFormat="0" applyAlignment="0" applyProtection="0"/>
    <xf numFmtId="0" fontId="13" fillId="0" borderId="0">
      <alignment/>
      <protection/>
    </xf>
    <xf numFmtId="0" fontId="29" fillId="9" borderId="0" applyNumberFormat="0" applyBorder="0" applyAlignment="0" applyProtection="0"/>
    <xf numFmtId="0" fontId="32" fillId="10"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9" borderId="0" applyNumberFormat="0" applyBorder="0" applyAlignment="0" applyProtection="0"/>
    <xf numFmtId="0" fontId="47" fillId="11" borderId="0" applyNumberFormat="0" applyBorder="0" applyAlignment="0" applyProtection="0"/>
    <xf numFmtId="0" fontId="29" fillId="12" borderId="0" applyNumberFormat="0" applyBorder="0" applyAlignment="0" applyProtection="0"/>
    <xf numFmtId="0" fontId="32" fillId="13"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6" borderId="0" applyNumberFormat="0" applyBorder="0" applyAlignment="0" applyProtection="0"/>
    <xf numFmtId="0" fontId="0" fillId="0" borderId="0">
      <alignment/>
      <protection/>
    </xf>
    <xf numFmtId="0" fontId="29" fillId="3" borderId="0" applyNumberFormat="0" applyBorder="0" applyAlignment="0" applyProtection="0"/>
    <xf numFmtId="0" fontId="32" fillId="8" borderId="0" applyNumberFormat="0" applyBorder="0" applyAlignment="0" applyProtection="0"/>
    <xf numFmtId="0" fontId="13" fillId="0" borderId="0">
      <alignment/>
      <protection/>
    </xf>
    <xf numFmtId="0" fontId="32" fillId="15" borderId="0" applyNumberFormat="0" applyBorder="0" applyAlignment="0" applyProtection="0"/>
    <xf numFmtId="0" fontId="29" fillId="6" borderId="0" applyNumberFormat="0" applyBorder="0" applyAlignment="0" applyProtection="0"/>
    <xf numFmtId="0" fontId="29" fillId="11" borderId="0" applyNumberFormat="0" applyBorder="0" applyAlignment="0" applyProtection="0"/>
    <xf numFmtId="0" fontId="32" fillId="16" borderId="0" applyNumberFormat="0" applyBorder="0" applyAlignment="0" applyProtection="0"/>
    <xf numFmtId="0" fontId="29"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29" fillId="4" borderId="0" applyNumberFormat="0" applyBorder="0" applyAlignment="0" applyProtection="0"/>
    <xf numFmtId="0" fontId="32" fillId="4" borderId="0" applyNumberFormat="0" applyBorder="0" applyAlignment="0" applyProtection="0"/>
    <xf numFmtId="0" fontId="0" fillId="0" borderId="0">
      <alignment/>
      <protection/>
    </xf>
    <xf numFmtId="0" fontId="13" fillId="0" borderId="0">
      <alignment/>
      <protection/>
    </xf>
  </cellStyleXfs>
  <cellXfs count="3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xf>
    <xf numFmtId="0" fontId="2" fillId="0" borderId="9" xfId="0" applyFont="1" applyFill="1" applyBorder="1" applyAlignment="1">
      <alignment/>
    </xf>
    <xf numFmtId="0" fontId="2" fillId="0" borderId="9"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8" fillId="0" borderId="0" xfId="0" applyFont="1" applyAlignment="1" applyProtection="1">
      <alignment vertical="center"/>
      <protection locked="0"/>
    </xf>
    <xf numFmtId="0" fontId="6" fillId="0" borderId="0" xfId="0" applyFont="1" applyFill="1" applyAlignment="1">
      <alignment horizontal="center" vertical="center" wrapText="1"/>
    </xf>
    <xf numFmtId="0" fontId="9"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9" xfId="0" applyFont="1" applyFill="1" applyBorder="1" applyAlignment="1">
      <alignment horizontal="left" vertical="center" wrapText="1"/>
    </xf>
    <xf numFmtId="57" fontId="2" fillId="0" borderId="1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vertical="center" wrapText="1"/>
    </xf>
    <xf numFmtId="0" fontId="2" fillId="0" borderId="9" xfId="0" applyFont="1" applyFill="1" applyBorder="1" applyAlignment="1">
      <alignment horizontal="center"/>
    </xf>
    <xf numFmtId="0" fontId="1" fillId="0" borderId="1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0" xfId="0" applyFont="1" applyFill="1" applyBorder="1" applyAlignment="1">
      <alignment horizontal="center"/>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left" vertical="center" wrapText="1"/>
    </xf>
    <xf numFmtId="9" fontId="2" fillId="0" borderId="9" xfId="0" applyNumberFormat="1" applyFont="1" applyFill="1" applyBorder="1" applyAlignment="1">
      <alignment horizontal="center"/>
    </xf>
    <xf numFmtId="0" fontId="1"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10" xfId="0" applyFont="1" applyFill="1" applyBorder="1" applyAlignment="1">
      <alignment horizontal="center"/>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 fillId="0" borderId="12" xfId="0" applyFont="1" applyFill="1" applyBorder="1" applyAlignment="1">
      <alignment/>
    </xf>
    <xf numFmtId="0" fontId="2" fillId="0" borderId="12" xfId="0" applyFont="1" applyFill="1" applyBorder="1" applyAlignment="1">
      <alignment horizontal="center"/>
    </xf>
    <xf numFmtId="0" fontId="10" fillId="0" borderId="1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180" fontId="1" fillId="0" borderId="0" xfId="18" applyNumberFormat="1" applyFont="1" applyAlignment="1">
      <alignment horizontal="left" vertical="center"/>
    </xf>
    <xf numFmtId="0" fontId="1" fillId="0" borderId="0" xfId="0" applyFont="1" applyFill="1" applyAlignment="1">
      <alignment/>
    </xf>
    <xf numFmtId="180" fontId="2" fillId="0" borderId="0" xfId="18" applyNumberFormat="1" applyFont="1" applyAlignment="1">
      <alignment vertical="center"/>
    </xf>
    <xf numFmtId="180" fontId="1" fillId="0" borderId="0" xfId="18" applyNumberFormat="1" applyFont="1" applyAlignment="1">
      <alignment vertical="center"/>
    </xf>
    <xf numFmtId="180" fontId="1" fillId="0" borderId="28" xfId="18" applyNumberFormat="1" applyFont="1" applyBorder="1" applyAlignment="1">
      <alignment horizontal="left" vertical="center"/>
    </xf>
    <xf numFmtId="0" fontId="2" fillId="0" borderId="0" xfId="0" applyFont="1" applyFill="1" applyAlignment="1">
      <alignment/>
    </xf>
    <xf numFmtId="180" fontId="1" fillId="0" borderId="0" xfId="18" applyNumberFormat="1" applyFont="1" applyBorder="1" applyAlignment="1">
      <alignment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xf>
    <xf numFmtId="0" fontId="1" fillId="0" borderId="11" xfId="0" applyFont="1" applyFill="1" applyBorder="1" applyAlignment="1">
      <alignment horizontal="center"/>
    </xf>
    <xf numFmtId="0" fontId="2" fillId="0" borderId="11" xfId="0" applyFont="1" applyFill="1" applyBorder="1" applyAlignment="1">
      <alignment horizontal="center" vertical="center"/>
    </xf>
    <xf numFmtId="0" fontId="1"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1" fillId="0" borderId="0" xfId="0" applyFont="1" applyAlignment="1" applyProtection="1">
      <alignment vertical="center"/>
      <protection locked="0"/>
    </xf>
    <xf numFmtId="0" fontId="8" fillId="2" borderId="12" xfId="0"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0" fontId="8" fillId="2" borderId="14" xfId="0"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1" fillId="0" borderId="9" xfId="68"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xf>
    <xf numFmtId="0" fontId="12" fillId="0" borderId="14" xfId="0" applyFont="1" applyBorder="1" applyAlignment="1" applyProtection="1">
      <alignment vertical="center" wrapText="1"/>
      <protection locked="0"/>
    </xf>
    <xf numFmtId="0" fontId="12" fillId="0" borderId="9" xfId="0" applyFont="1" applyBorder="1" applyAlignment="1" applyProtection="1">
      <alignment horizontal="center" vertical="center"/>
      <protection locked="0"/>
    </xf>
    <xf numFmtId="0" fontId="12" fillId="0" borderId="9" xfId="0" applyFont="1" applyBorder="1" applyAlignment="1" applyProtection="1">
      <alignment vertical="center" wrapText="1"/>
      <protection locked="0"/>
    </xf>
    <xf numFmtId="0" fontId="12" fillId="0" borderId="9" xfId="0" applyFont="1" applyBorder="1" applyAlignment="1" applyProtection="1">
      <alignment vertical="center"/>
      <protection locked="0"/>
    </xf>
    <xf numFmtId="0" fontId="12" fillId="0" borderId="9" xfId="0" applyFont="1" applyBorder="1" applyAlignment="1" applyProtection="1">
      <alignment horizontal="center" vertical="center" wrapText="1"/>
      <protection/>
    </xf>
    <xf numFmtId="0" fontId="12" fillId="0" borderId="9" xfId="0" applyFont="1" applyBorder="1" applyAlignment="1" applyProtection="1">
      <alignment horizontal="right" vertical="center" wrapText="1"/>
      <protection/>
    </xf>
    <xf numFmtId="2" fontId="12" fillId="0" borderId="9" xfId="0" applyNumberFormat="1" applyFont="1" applyBorder="1" applyAlignment="1" applyProtection="1">
      <alignment vertical="center"/>
      <protection locked="0"/>
    </xf>
    <xf numFmtId="0" fontId="0" fillId="0" borderId="28" xfId="0" applyBorder="1" applyAlignment="1" applyProtection="1">
      <alignment horizontal="left" vertical="center" wrapText="1"/>
      <protection locked="0"/>
    </xf>
    <xf numFmtId="0" fontId="0" fillId="0" borderId="28" xfId="0" applyBorder="1" applyAlignment="1" applyProtection="1">
      <alignment horizontal="left" vertical="center"/>
      <protection locked="0"/>
    </xf>
    <xf numFmtId="0" fontId="1" fillId="0" borderId="0" xfId="0" applyFont="1" applyAlignment="1" applyProtection="1">
      <alignment horizontal="right" vertical="center"/>
      <protection locked="0"/>
    </xf>
    <xf numFmtId="49" fontId="12" fillId="0" borderId="9"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left" vertical="center" wrapText="1"/>
      <protection locked="0"/>
    </xf>
    <xf numFmtId="0" fontId="0" fillId="0" borderId="9" xfId="0" applyBorder="1" applyAlignment="1">
      <alignment vertical="center"/>
    </xf>
    <xf numFmtId="0" fontId="0" fillId="0" borderId="9" xfId="0" applyBorder="1" applyAlignment="1">
      <alignment vertical="center" wrapText="1"/>
    </xf>
    <xf numFmtId="49" fontId="13" fillId="2" borderId="9" xfId="0" applyNumberFormat="1" applyFont="1" applyFill="1" applyBorder="1" applyAlignment="1">
      <alignment horizontal="justify" vertical="center"/>
    </xf>
    <xf numFmtId="49" fontId="12" fillId="0" borderId="9" xfId="68" applyNumberFormat="1" applyFont="1" applyFill="1" applyBorder="1" applyAlignment="1" applyProtection="1">
      <alignment vertical="center" wrapText="1"/>
      <protection locked="0"/>
    </xf>
    <xf numFmtId="4" fontId="12" fillId="0" borderId="9" xfId="0" applyNumberFormat="1" applyFont="1" applyBorder="1" applyAlignment="1" applyProtection="1">
      <alignment vertical="center"/>
      <protection locked="0"/>
    </xf>
    <xf numFmtId="0" fontId="8" fillId="0" borderId="0" xfId="39" applyFont="1" applyProtection="1">
      <alignment/>
      <protection locked="0"/>
    </xf>
    <xf numFmtId="0" fontId="14" fillId="0" borderId="0" xfId="39" applyFont="1" applyProtection="1">
      <alignment/>
      <protection locked="0"/>
    </xf>
    <xf numFmtId="10" fontId="14" fillId="0" borderId="0" xfId="39" applyNumberFormat="1" applyFont="1" applyProtection="1">
      <alignment/>
      <protection locked="0"/>
    </xf>
    <xf numFmtId="0" fontId="6" fillId="0" borderId="0" xfId="39" applyNumberFormat="1" applyFont="1" applyFill="1" applyAlignment="1" applyProtection="1">
      <alignment horizontal="center" vertical="center"/>
      <protection locked="0"/>
    </xf>
    <xf numFmtId="0" fontId="15" fillId="0" borderId="0" xfId="39" applyFont="1" applyAlignment="1" applyProtection="1">
      <alignment horizontal="left" vertical="center" wrapText="1"/>
      <protection locked="0"/>
    </xf>
    <xf numFmtId="0" fontId="16"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3" fillId="0" borderId="0" xfId="39" applyNumberFormat="1" applyFont="1" applyFill="1" applyAlignment="1" applyProtection="1">
      <alignment horizontal="right" wrapText="1"/>
      <protection locked="0"/>
    </xf>
    <xf numFmtId="0" fontId="8" fillId="2" borderId="9" xfId="39" applyNumberFormat="1" applyFont="1" applyFill="1" applyBorder="1" applyAlignment="1" applyProtection="1">
      <alignment horizontal="center" vertical="center" wrapText="1"/>
      <protection locked="0"/>
    </xf>
    <xf numFmtId="0" fontId="8" fillId="2" borderId="20" xfId="39" applyNumberFormat="1" applyFont="1" applyFill="1" applyBorder="1" applyAlignment="1" applyProtection="1">
      <alignment horizontal="centerContinuous" vertical="center"/>
      <protection locked="0"/>
    </xf>
    <xf numFmtId="0" fontId="8" fillId="2" borderId="11" xfId="39" applyNumberFormat="1" applyFont="1" applyFill="1" applyBorder="1" applyAlignment="1" applyProtection="1">
      <alignment horizontal="centerContinuous" vertical="center"/>
      <protection locked="0"/>
    </xf>
    <xf numFmtId="0" fontId="8" fillId="2" borderId="12" xfId="39" applyNumberFormat="1" applyFont="1" applyFill="1" applyBorder="1" applyAlignment="1" applyProtection="1">
      <alignment horizontal="center" vertical="center" wrapText="1"/>
      <protection locked="0"/>
    </xf>
    <xf numFmtId="0" fontId="8" fillId="2" borderId="10" xfId="39" applyNumberFormat="1" applyFont="1" applyFill="1" applyBorder="1" applyAlignment="1" applyProtection="1">
      <alignment horizontal="center" vertical="center"/>
      <protection locked="0"/>
    </xf>
    <xf numFmtId="0" fontId="8" fillId="2" borderId="11" xfId="39" applyNumberFormat="1" applyFont="1" applyFill="1" applyBorder="1" applyAlignment="1" applyProtection="1">
      <alignment horizontal="center" vertical="center"/>
      <protection locked="0"/>
    </xf>
    <xf numFmtId="0" fontId="8" fillId="2" borderId="14" xfId="39" applyNumberFormat="1" applyFont="1" applyFill="1" applyBorder="1" applyAlignment="1" applyProtection="1">
      <alignment horizontal="center" vertical="center" wrapText="1"/>
      <protection locked="0"/>
    </xf>
    <xf numFmtId="49" fontId="12" fillId="0" borderId="9" xfId="39" applyNumberFormat="1" applyFont="1" applyFill="1" applyBorder="1" applyAlignment="1" applyProtection="1">
      <alignment horizontal="left" vertical="center" wrapText="1"/>
      <protection locked="0"/>
    </xf>
    <xf numFmtId="4" fontId="1" fillId="0" borderId="11" xfId="39" applyNumberFormat="1" applyFont="1" applyFill="1" applyBorder="1" applyAlignment="1" applyProtection="1">
      <alignment horizontal="center" vertical="center" wrapText="1"/>
      <protection/>
    </xf>
    <xf numFmtId="4" fontId="1" fillId="0" borderId="20" xfId="39" applyNumberFormat="1" applyFont="1" applyFill="1" applyBorder="1" applyAlignment="1" applyProtection="1">
      <alignment horizontal="center" vertical="center" wrapText="1"/>
      <protection locked="0"/>
    </xf>
    <xf numFmtId="4" fontId="1" fillId="0" borderId="9" xfId="39" applyNumberFormat="1" applyFont="1" applyFill="1" applyBorder="1" applyAlignment="1" applyProtection="1">
      <alignment horizontal="center" vertical="center" wrapText="1"/>
      <protection/>
    </xf>
    <xf numFmtId="4" fontId="16" fillId="0" borderId="11" xfId="39" applyNumberFormat="1" applyFont="1" applyFill="1" applyBorder="1" applyAlignment="1" applyProtection="1">
      <alignment horizontal="right" vertical="center" wrapText="1"/>
      <protection locked="0"/>
    </xf>
    <xf numFmtId="49" fontId="16" fillId="0" borderId="9" xfId="39" applyNumberFormat="1" applyFont="1" applyFill="1" applyBorder="1" applyAlignment="1" applyProtection="1">
      <alignment horizontal="left" vertical="center" wrapText="1"/>
      <protection locked="0"/>
    </xf>
    <xf numFmtId="4" fontId="16" fillId="0" borderId="20" xfId="39" applyNumberFormat="1" applyFont="1" applyFill="1" applyBorder="1" applyAlignment="1" applyProtection="1">
      <alignment horizontal="right" vertical="center" wrapText="1"/>
      <protection locked="0"/>
    </xf>
    <xf numFmtId="4" fontId="16" fillId="0" borderId="9" xfId="39" applyNumberFormat="1" applyFont="1" applyFill="1" applyBorder="1" applyAlignment="1" applyProtection="1">
      <alignment horizontal="right" vertical="center" wrapText="1"/>
      <protection locked="0"/>
    </xf>
    <xf numFmtId="0" fontId="1" fillId="0" borderId="28" xfId="39" applyFont="1" applyBorder="1" applyAlignment="1" applyProtection="1">
      <alignment horizontal="left" vertical="center" wrapText="1"/>
      <protection locked="0"/>
    </xf>
    <xf numFmtId="0" fontId="16" fillId="0" borderId="0" xfId="39" applyFont="1" applyBorder="1" applyAlignment="1" applyProtection="1">
      <alignment horizontal="left"/>
      <protection locked="0"/>
    </xf>
    <xf numFmtId="0" fontId="16" fillId="0" borderId="0" xfId="39" applyFont="1" applyProtection="1">
      <alignment/>
      <protection locked="0"/>
    </xf>
    <xf numFmtId="10" fontId="0" fillId="0" borderId="0" xfId="0" applyNumberFormat="1" applyAlignment="1" applyProtection="1">
      <alignment vertical="center"/>
      <protection locked="0"/>
    </xf>
    <xf numFmtId="10" fontId="16" fillId="0" borderId="0" xfId="39" applyNumberFormat="1" applyFont="1" applyAlignment="1" applyProtection="1">
      <alignment horizontal="center" vertical="center" wrapText="1"/>
      <protection locked="0"/>
    </xf>
    <xf numFmtId="0" fontId="1" fillId="0" borderId="0" xfId="39" applyFont="1" applyAlignment="1" applyProtection="1">
      <alignment horizontal="right" vertical="center" wrapText="1"/>
      <protection locked="0"/>
    </xf>
    <xf numFmtId="10" fontId="8" fillId="0" borderId="9" xfId="39" applyNumberFormat="1" applyFont="1" applyBorder="1" applyAlignment="1" applyProtection="1">
      <alignment horizontal="center" vertical="center" wrapText="1"/>
      <protection locked="0"/>
    </xf>
    <xf numFmtId="0" fontId="8" fillId="0" borderId="9" xfId="39" applyFont="1" applyBorder="1" applyAlignment="1" applyProtection="1">
      <alignment horizontal="center" vertical="center" wrapText="1"/>
      <protection locked="0"/>
    </xf>
    <xf numFmtId="0" fontId="8" fillId="0" borderId="0" xfId="39" applyFont="1" applyAlignment="1" applyProtection="1">
      <alignment horizontal="center" vertical="center" wrapText="1"/>
      <protection locked="0"/>
    </xf>
    <xf numFmtId="10" fontId="16" fillId="0" borderId="9" xfId="39" applyNumberFormat="1" applyFont="1" applyFill="1" applyBorder="1" applyAlignment="1" applyProtection="1">
      <alignment horizontal="center" vertical="center" wrapText="1"/>
      <protection locked="0"/>
    </xf>
    <xf numFmtId="0" fontId="12" fillId="0" borderId="9" xfId="39" applyFont="1" applyBorder="1" applyAlignment="1" applyProtection="1">
      <alignment horizontal="left" vertical="center" wrapText="1"/>
      <protection locked="0"/>
    </xf>
    <xf numFmtId="10" fontId="14" fillId="0" borderId="9" xfId="39" applyNumberFormat="1" applyFont="1" applyBorder="1" applyProtection="1">
      <alignment/>
      <protection locked="0"/>
    </xf>
    <xf numFmtId="0" fontId="14" fillId="0" borderId="9" xfId="39" applyFont="1" applyBorder="1" applyProtection="1">
      <alignment/>
      <protection locked="0"/>
    </xf>
    <xf numFmtId="0" fontId="13" fillId="0" borderId="0" xfId="39" applyFont="1" applyProtection="1">
      <alignment/>
      <protection locked="0"/>
    </xf>
    <xf numFmtId="0" fontId="4" fillId="0" borderId="0" xfId="0" applyFont="1" applyAlignment="1">
      <alignment vertical="center"/>
    </xf>
    <xf numFmtId="0" fontId="17"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8" fillId="0" borderId="9" xfId="0" applyFont="1" applyBorder="1" applyAlignment="1">
      <alignment horizontal="center" vertical="center" wrapText="1"/>
    </xf>
    <xf numFmtId="0" fontId="8" fillId="0" borderId="9" xfId="0" applyNumberFormat="1" applyFont="1" applyFill="1" applyBorder="1" applyAlignment="1" applyProtection="1">
      <alignment horizontal="center" vertical="center"/>
      <protection/>
    </xf>
    <xf numFmtId="0" fontId="8" fillId="2" borderId="9" xfId="0" applyNumberFormat="1" applyFont="1" applyFill="1" applyBorder="1" applyAlignment="1" applyProtection="1">
      <alignment horizontal="center" vertical="center" wrapText="1"/>
      <protection/>
    </xf>
    <xf numFmtId="181" fontId="8"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left" vertical="center" wrapText="1"/>
    </xf>
    <xf numFmtId="0" fontId="1" fillId="0" borderId="28" xfId="0" applyNumberFormat="1" applyFont="1" applyFill="1" applyBorder="1" applyAlignment="1" applyProtection="1">
      <alignment horizontal="left" vertical="center" wrapText="1"/>
      <protection locked="0"/>
    </xf>
    <xf numFmtId="0" fontId="16" fillId="0" borderId="0" xfId="0" applyNumberFormat="1" applyFont="1" applyFill="1" applyAlignment="1" applyProtection="1">
      <alignment horizontal="left" vertical="center" wrapText="1"/>
      <protection locked="0"/>
    </xf>
    <xf numFmtId="0" fontId="1" fillId="0" borderId="29"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8" fillId="0" borderId="12"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1" fillId="2" borderId="21" xfId="0" applyNumberFormat="1" applyFont="1" applyFill="1" applyBorder="1" applyAlignment="1" applyProtection="1">
      <alignment horizontal="center" vertical="center" wrapText="1"/>
      <protection locked="0"/>
    </xf>
    <xf numFmtId="0" fontId="1" fillId="2" borderId="21" xfId="0" applyNumberFormat="1" applyFont="1" applyFill="1" applyBorder="1" applyAlignment="1" applyProtection="1">
      <alignment horizontal="left"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182" fontId="1" fillId="0" borderId="10" xfId="0" applyNumberFormat="1" applyFont="1" applyFill="1" applyBorder="1" applyAlignment="1" applyProtection="1">
      <alignment horizontal="left" vertical="center" wrapText="1"/>
      <protection locked="0"/>
    </xf>
    <xf numFmtId="0" fontId="1" fillId="2" borderId="2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7"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8" fillId="0" borderId="0" xfId="0" applyFont="1" applyBorder="1" applyAlignment="1">
      <alignment horizontal="center"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4"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49" fontId="0" fillId="2" borderId="19" xfId="0" applyNumberFormat="1" applyFill="1" applyBorder="1" applyAlignment="1">
      <alignment horizontal="left" vertical="center" wrapText="1"/>
    </xf>
    <xf numFmtId="49" fontId="0" fillId="2" borderId="32" xfId="0" applyNumberFormat="1" applyFill="1" applyBorder="1" applyAlignment="1">
      <alignment horizontal="left" vertical="center" wrapText="1"/>
    </xf>
    <xf numFmtId="2" fontId="0" fillId="2" borderId="32" xfId="0" applyNumberFormat="1" applyFill="1" applyBorder="1" applyAlignment="1">
      <alignment horizontal="center" vertical="center" wrapText="1"/>
    </xf>
    <xf numFmtId="2" fontId="12" fillId="19" borderId="9" xfId="0" applyNumberFormat="1" applyFont="1" applyFill="1" applyBorder="1" applyAlignment="1" applyProtection="1">
      <alignment horizontal="center" vertical="center" wrapText="1"/>
      <protection/>
    </xf>
    <xf numFmtId="0" fontId="13" fillId="0" borderId="0" xfId="0" applyFont="1" applyBorder="1" applyAlignment="1">
      <alignment/>
    </xf>
    <xf numFmtId="0" fontId="4" fillId="0" borderId="19" xfId="0" applyFont="1" applyBorder="1" applyAlignment="1">
      <alignment horizontal="center" vertical="center" wrapText="1"/>
    </xf>
    <xf numFmtId="2" fontId="0" fillId="2" borderId="9" xfId="0" applyNumberFormat="1" applyFill="1" applyBorder="1" applyAlignment="1">
      <alignment horizontal="center" vertical="center" wrapText="1"/>
    </xf>
    <xf numFmtId="0" fontId="12" fillId="0" borderId="0" xfId="0" applyFont="1" applyAlignment="1">
      <alignment horizontal="center" vertical="center"/>
    </xf>
    <xf numFmtId="0" fontId="20" fillId="0" borderId="0" xfId="0" applyNumberFormat="1" applyFont="1" applyFill="1" applyAlignment="1" applyProtection="1">
      <alignment horizontal="center" vertical="center" wrapText="1"/>
      <protection locked="0"/>
    </xf>
    <xf numFmtId="0" fontId="16" fillId="0" borderId="0" xfId="0" applyNumberFormat="1" applyFont="1" applyFill="1" applyAlignment="1" applyProtection="1">
      <alignment horizontal="center" vertical="center" wrapText="1"/>
      <protection locked="0"/>
    </xf>
    <xf numFmtId="0" fontId="1" fillId="0" borderId="0" xfId="67" applyFont="1" applyAlignment="1" applyProtection="1">
      <alignment horizontal="left" vertical="center"/>
      <protection locked="0"/>
    </xf>
    <xf numFmtId="0" fontId="8" fillId="2"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182" fontId="1" fillId="0" borderId="9" xfId="0" applyNumberFormat="1" applyFont="1" applyFill="1" applyBorder="1" applyAlignment="1" applyProtection="1">
      <alignment horizontal="center" vertical="center" wrapText="1"/>
      <protection locked="0"/>
    </xf>
    <xf numFmtId="4" fontId="2" fillId="0" borderId="9" xfId="0" applyNumberFormat="1" applyFont="1" applyFill="1" applyBorder="1" applyAlignment="1" applyProtection="1">
      <alignment horizontal="right" vertical="center" wrapText="1"/>
      <protection locked="0"/>
    </xf>
    <xf numFmtId="0" fontId="1" fillId="0" borderId="9" xfId="0" applyNumberFormat="1" applyFont="1" applyFill="1" applyBorder="1" applyAlignment="1" applyProtection="1">
      <alignment horizontal="center" vertical="center" wrapText="1"/>
      <protection locked="0"/>
    </xf>
    <xf numFmtId="0" fontId="16"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12" fillId="0" borderId="0" xfId="0" applyNumberFormat="1" applyFont="1" applyFill="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center" vertical="center" wrapText="1"/>
      <protection locked="0"/>
    </xf>
    <xf numFmtId="49" fontId="12" fillId="19" borderId="10"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center" vertical="center" wrapText="1"/>
      <protection/>
    </xf>
    <xf numFmtId="0" fontId="18" fillId="0" borderId="0" xfId="67" applyFont="1" applyAlignment="1" applyProtection="1">
      <alignment vertical="center"/>
      <protection locked="0"/>
    </xf>
    <xf numFmtId="0" fontId="8"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8" fillId="0" borderId="9" xfId="67" applyFont="1" applyBorder="1" applyAlignment="1" applyProtection="1">
      <alignment horizontal="center" vertical="center"/>
      <protection locked="0"/>
    </xf>
    <xf numFmtId="0" fontId="8" fillId="0" borderId="9" xfId="67" applyFont="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0" fontId="12" fillId="0" borderId="9" xfId="67" applyFont="1" applyBorder="1" applyAlignment="1" applyProtection="1">
      <alignment horizontal="center" vertical="center"/>
      <protection/>
    </xf>
    <xf numFmtId="183" fontId="12" fillId="0" borderId="9" xfId="0" applyNumberFormat="1" applyFont="1" applyFill="1" applyBorder="1" applyAlignment="1" applyProtection="1">
      <alignment vertical="center"/>
      <protection locked="0"/>
    </xf>
    <xf numFmtId="0" fontId="12" fillId="0" borderId="9" xfId="67" applyFont="1" applyBorder="1" applyAlignment="1" applyProtection="1">
      <alignment horizontal="right" vertical="center"/>
      <protection locked="0"/>
    </xf>
    <xf numFmtId="0" fontId="12" fillId="0" borderId="9" xfId="57" applyFont="1" applyFill="1" applyBorder="1" applyAlignment="1" applyProtection="1">
      <alignment horizontal="left" vertical="center" wrapText="1"/>
      <protection locked="0"/>
    </xf>
    <xf numFmtId="0" fontId="12" fillId="0" borderId="9" xfId="0" applyNumberFormat="1" applyFont="1" applyFill="1" applyBorder="1" applyAlignment="1" applyProtection="1">
      <alignment vertical="center"/>
      <protection locked="0"/>
    </xf>
    <xf numFmtId="183" fontId="12" fillId="0" borderId="9" xfId="0" applyNumberFormat="1" applyFont="1" applyFill="1" applyBorder="1" applyAlignment="1" applyProtection="1">
      <alignment horizontal="center" vertical="center"/>
      <protection/>
    </xf>
    <xf numFmtId="0" fontId="12" fillId="0" borderId="9" xfId="67" applyFont="1" applyBorder="1" applyAlignment="1" applyProtection="1">
      <alignment horizontal="center" vertical="center"/>
      <protection locked="0"/>
    </xf>
    <xf numFmtId="0" fontId="12" fillId="0" borderId="9" xfId="57" applyFont="1" applyBorder="1" applyAlignment="1" applyProtection="1">
      <alignment horizontal="left" vertical="center" wrapText="1"/>
      <protection locked="0"/>
    </xf>
    <xf numFmtId="0" fontId="12" fillId="0" borderId="9" xfId="0" applyNumberFormat="1" applyFont="1" applyFill="1" applyBorder="1" applyAlignment="1" applyProtection="1">
      <alignment horizontal="left" vertical="center" wrapText="1"/>
      <protection locked="0"/>
    </xf>
    <xf numFmtId="0" fontId="12" fillId="0" borderId="9" xfId="67" applyFont="1" applyBorder="1" applyAlignment="1" applyProtection="1">
      <alignment vertical="center"/>
      <protection locked="0"/>
    </xf>
    <xf numFmtId="0" fontId="12" fillId="0" borderId="10" xfId="0" applyNumberFormat="1" applyFont="1" applyFill="1" applyBorder="1" applyAlignment="1" applyProtection="1">
      <alignment horizontal="left" vertical="center" wrapText="1"/>
      <protection locked="0"/>
    </xf>
    <xf numFmtId="0" fontId="12" fillId="0" borderId="9" xfId="54" applyNumberFormat="1" applyFont="1" applyFill="1" applyBorder="1" applyAlignment="1" applyProtection="1">
      <alignment vertical="center"/>
      <protection locked="0"/>
    </xf>
    <xf numFmtId="183" fontId="12" fillId="0" borderId="9" xfId="0" applyNumberFormat="1" applyFont="1" applyFill="1" applyBorder="1" applyAlignment="1" applyProtection="1">
      <alignment horizontal="center" vertical="center"/>
      <protection locked="0"/>
    </xf>
    <xf numFmtId="3" fontId="12" fillId="0" borderId="9" xfId="0" applyNumberFormat="1" applyFont="1" applyFill="1" applyBorder="1" applyAlignment="1" applyProtection="1">
      <alignment horizontal="left" vertical="center"/>
      <protection locked="0"/>
    </xf>
    <xf numFmtId="0" fontId="22" fillId="0" borderId="9" xfId="67" applyFont="1" applyBorder="1" applyAlignment="1" applyProtection="1">
      <alignment horizontal="center" vertical="center"/>
      <protection locked="0"/>
    </xf>
    <xf numFmtId="0" fontId="22" fillId="0" borderId="9" xfId="67" applyFont="1" applyBorder="1" applyAlignment="1" applyProtection="1">
      <alignment horizontal="center" vertical="center"/>
      <protection/>
    </xf>
    <xf numFmtId="183" fontId="22" fillId="0" borderId="9" xfId="67" applyNumberFormat="1" applyFont="1" applyBorder="1" applyAlignment="1" applyProtection="1">
      <alignment horizontal="center" vertical="center"/>
      <protection/>
    </xf>
    <xf numFmtId="0" fontId="12" fillId="0" borderId="28" xfId="67" applyFont="1" applyBorder="1" applyAlignment="1" applyProtection="1">
      <alignment horizontal="left" vertical="center"/>
      <protection locked="0"/>
    </xf>
    <xf numFmtId="0" fontId="21" fillId="0" borderId="0" xfId="0" applyFont="1" applyAlignment="1" applyProtection="1">
      <alignment horizontal="center"/>
      <protection locked="0"/>
    </xf>
    <xf numFmtId="0" fontId="0" fillId="0" borderId="0" xfId="0" applyFont="1" applyBorder="1" applyAlignment="1" applyProtection="1">
      <alignment/>
      <protection locked="0"/>
    </xf>
    <xf numFmtId="0" fontId="0" fillId="0" borderId="0" xfId="0" applyAlignment="1" applyProtection="1">
      <alignment vertical="center"/>
      <protection locked="0"/>
    </xf>
    <xf numFmtId="0" fontId="8" fillId="0" borderId="9" xfId="0" applyNumberFormat="1" applyFont="1" applyFill="1" applyBorder="1" applyAlignment="1" applyProtection="1">
      <alignment horizontal="center" vertical="center" wrapText="1"/>
      <protection/>
    </xf>
    <xf numFmtId="0" fontId="23" fillId="0" borderId="9" xfId="0" applyFont="1" applyBorder="1" applyAlignment="1">
      <alignment horizontal="center" vertical="center"/>
    </xf>
    <xf numFmtId="2" fontId="12" fillId="19" borderId="1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right"/>
      <protection locked="0"/>
    </xf>
    <xf numFmtId="0" fontId="0" fillId="0" borderId="2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24" fillId="0" borderId="0" xfId="0" applyFont="1" applyAlignment="1" applyProtection="1">
      <alignment horizontal="center"/>
      <protection locked="0"/>
    </xf>
    <xf numFmtId="0" fontId="0" fillId="0" borderId="29" xfId="0" applyFont="1" applyBorder="1" applyAlignment="1" applyProtection="1">
      <alignment horizontal="right"/>
      <protection locked="0"/>
    </xf>
    <xf numFmtId="0" fontId="10" fillId="2" borderId="21" xfId="0" applyNumberFormat="1" applyFont="1" applyFill="1" applyBorder="1" applyAlignment="1" applyProtection="1">
      <alignment horizontal="center" vertical="center" wrapText="1"/>
      <protection locked="0"/>
    </xf>
    <xf numFmtId="49" fontId="12" fillId="19" borderId="9" xfId="0" applyNumberFormat="1" applyFont="1" applyFill="1" applyBorder="1" applyAlignment="1" applyProtection="1">
      <alignment vertical="center" wrapText="1"/>
      <protection/>
    </xf>
    <xf numFmtId="4" fontId="0" fillId="0" borderId="0" xfId="0" applyNumberFormat="1" applyAlignment="1" applyProtection="1">
      <alignment vertical="center"/>
      <protection locked="0"/>
    </xf>
    <xf numFmtId="0" fontId="0" fillId="0" borderId="29" xfId="0" applyFont="1" applyBorder="1" applyAlignment="1" applyProtection="1">
      <alignment/>
      <protection locked="0"/>
    </xf>
    <xf numFmtId="0" fontId="24" fillId="0" borderId="0" xfId="0" applyFont="1" applyAlignment="1" applyProtection="1">
      <alignment/>
      <protection locked="0"/>
    </xf>
    <xf numFmtId="0" fontId="20" fillId="2" borderId="9" xfId="42" applyNumberFormat="1" applyFont="1" applyFill="1" applyBorder="1" applyAlignment="1" applyProtection="1">
      <alignment horizontal="center" vertical="center" wrapText="1"/>
      <protection/>
    </xf>
    <xf numFmtId="184" fontId="20" fillId="2" borderId="9" xfId="42" applyNumberFormat="1" applyFont="1" applyFill="1" applyBorder="1" applyAlignment="1" applyProtection="1">
      <alignment horizontal="center" vertical="center" wrapText="1"/>
      <protection/>
    </xf>
    <xf numFmtId="0" fontId="20" fillId="2" borderId="9" xfId="42" applyFont="1" applyFill="1" applyBorder="1" applyAlignment="1">
      <alignment horizontal="center" vertical="center" wrapText="1"/>
      <protection/>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5" fillId="0" borderId="0" xfId="42" applyFont="1" applyFill="1" applyAlignment="1">
      <alignment horizontal="center" vertical="center" wrapText="1"/>
      <protection/>
    </xf>
    <xf numFmtId="0" fontId="4" fillId="0" borderId="0" xfId="0" applyFont="1" applyAlignment="1" applyProtection="1">
      <alignment vertical="center"/>
      <protection locked="0"/>
    </xf>
    <xf numFmtId="0" fontId="12" fillId="0" borderId="0" xfId="57" applyFont="1" applyAlignment="1" applyProtection="1">
      <alignment vertical="center"/>
      <protection locked="0"/>
    </xf>
    <xf numFmtId="0" fontId="12" fillId="0" borderId="0" xfId="57" applyFont="1" applyProtection="1">
      <alignment/>
      <protection locked="0"/>
    </xf>
    <xf numFmtId="0" fontId="4" fillId="0" borderId="0" xfId="0" applyNumberFormat="1" applyFont="1" applyAlignment="1">
      <alignment vertical="top"/>
    </xf>
    <xf numFmtId="0" fontId="0" fillId="2" borderId="0" xfId="0" applyFill="1" applyAlignment="1">
      <alignment vertical="center"/>
    </xf>
    <xf numFmtId="185" fontId="0" fillId="0" borderId="0" xfId="0" applyNumberFormat="1" applyAlignment="1" applyProtection="1">
      <alignment horizontal="center" vertical="center"/>
      <protection locked="0"/>
    </xf>
    <xf numFmtId="0" fontId="6" fillId="0" borderId="0" xfId="57" applyNumberFormat="1" applyFont="1" applyFill="1" applyAlignment="1" applyProtection="1">
      <alignment horizontal="center" vertical="center"/>
      <protection locked="0"/>
    </xf>
    <xf numFmtId="0" fontId="12" fillId="0" borderId="0" xfId="57" applyFont="1" applyFill="1" applyAlignment="1" applyProtection="1">
      <alignment horizontal="left" vertical="center"/>
      <protection locked="0"/>
    </xf>
    <xf numFmtId="0" fontId="12" fillId="0" borderId="0" xfId="57" applyFont="1" applyAlignment="1" applyProtection="1">
      <alignment horizontal="right"/>
      <protection locked="0"/>
    </xf>
    <xf numFmtId="0" fontId="12" fillId="0" borderId="29" xfId="57" applyFont="1" applyBorder="1" applyAlignment="1" applyProtection="1">
      <alignment horizontal="right" vertical="center"/>
      <protection locked="0"/>
    </xf>
    <xf numFmtId="0" fontId="20" fillId="0" borderId="9" xfId="0" applyNumberFormat="1" applyFont="1" applyFill="1" applyBorder="1" applyAlignment="1" applyProtection="1">
      <alignment horizontal="center" vertical="center" wrapText="1"/>
      <protection/>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center" vertical="center" wrapText="1"/>
    </xf>
    <xf numFmtId="0" fontId="12" fillId="2" borderId="9" xfId="0" applyFont="1" applyFill="1" applyBorder="1" applyAlignment="1">
      <alignment horizontal="left" vertical="center" wrapText="1"/>
    </xf>
    <xf numFmtId="2" fontId="12" fillId="2" borderId="9" xfId="0" applyNumberFormat="1" applyFont="1" applyFill="1" applyBorder="1" applyAlignment="1" applyProtection="1">
      <alignment horizontal="center" vertical="center" wrapText="1"/>
      <protection/>
    </xf>
    <xf numFmtId="2" fontId="12" fillId="19" borderId="13" xfId="0" applyNumberFormat="1" applyFont="1" applyFill="1" applyBorder="1" applyAlignment="1" applyProtection="1">
      <alignment horizontal="center" vertical="center" wrapText="1"/>
      <protection/>
    </xf>
    <xf numFmtId="2" fontId="12" fillId="19" borderId="12" xfId="0" applyNumberFormat="1" applyFont="1" applyFill="1" applyBorder="1" applyAlignment="1" applyProtection="1">
      <alignment horizontal="center" vertical="center" wrapText="1"/>
      <protection/>
    </xf>
    <xf numFmtId="2" fontId="12"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0" xfId="57" applyFont="1" applyAlignment="1" applyProtection="1">
      <alignment horizontal="left" vertical="center"/>
      <protection locked="0"/>
    </xf>
    <xf numFmtId="0" fontId="23"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85" fontId="1" fillId="0" borderId="12"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185" fontId="1" fillId="0" borderId="14"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49" fontId="12" fillId="0" borderId="9" xfId="68" applyNumberFormat="1" applyFont="1" applyFill="1" applyBorder="1" applyAlignment="1" applyProtection="1">
      <alignment horizontal="center" vertical="center" wrapText="1"/>
      <protection locked="0"/>
    </xf>
    <xf numFmtId="185" fontId="12" fillId="0" borderId="9" xfId="0" applyNumberFormat="1" applyFont="1" applyBorder="1" applyAlignment="1" applyProtection="1">
      <alignment horizontal="center" vertical="center"/>
      <protection/>
    </xf>
    <xf numFmtId="49" fontId="12" fillId="0" borderId="9" xfId="68" applyNumberFormat="1" applyFont="1" applyFill="1" applyBorder="1" applyAlignment="1" applyProtection="1">
      <alignment horizontal="left" vertical="center" wrapText="1"/>
      <protection locked="0"/>
    </xf>
    <xf numFmtId="0" fontId="26" fillId="0" borderId="9" xfId="0" applyFont="1" applyBorder="1" applyAlignment="1" applyProtection="1">
      <alignment vertical="center"/>
      <protection locked="0"/>
    </xf>
    <xf numFmtId="4" fontId="27" fillId="0" borderId="11" xfId="68" applyNumberFormat="1" applyFont="1" applyFill="1" applyBorder="1" applyAlignment="1" applyProtection="1">
      <alignment horizontal="right" vertical="center" wrapText="1"/>
      <protection locked="0"/>
    </xf>
    <xf numFmtId="0" fontId="0" fillId="0" borderId="28" xfId="0" applyBorder="1" applyAlignment="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27" fillId="0" borderId="11" xfId="68" applyNumberFormat="1" applyFont="1" applyFill="1" applyBorder="1" applyAlignment="1" applyProtection="1">
      <alignment horizontal="center" vertical="center" wrapText="1"/>
      <protection/>
    </xf>
    <xf numFmtId="4" fontId="27" fillId="0" borderId="9" xfId="68" applyNumberFormat="1" applyFont="1" applyFill="1" applyBorder="1" applyAlignment="1" applyProtection="1">
      <alignment horizontal="right" vertical="center" wrapText="1"/>
      <protection locked="0"/>
    </xf>
    <xf numFmtId="0" fontId="23" fillId="0" borderId="9" xfId="0" applyFont="1" applyBorder="1" applyAlignment="1" applyProtection="1">
      <alignment vertical="center"/>
      <protection locked="0"/>
    </xf>
    <xf numFmtId="0" fontId="0"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1" fillId="0" borderId="9" xfId="24" applyFont="1" applyBorder="1" applyAlignment="1" quotePrefix="1">
      <alignment horizontal="left" vertical="center"/>
    </xf>
    <xf numFmtId="0" fontId="8" fillId="0" borderId="9" xfId="67" applyFont="1" applyBorder="1" applyAlignment="1" applyProtection="1" quotePrefix="1">
      <alignment horizontal="center" vertical="center"/>
      <protection locked="0"/>
    </xf>
    <xf numFmtId="0" fontId="22"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665"/>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3">
      <selection activeCell="A3" sqref="A3:D3"/>
    </sheetView>
  </sheetViews>
  <sheetFormatPr defaultColWidth="9.00390625" defaultRowHeight="14.25"/>
  <cols>
    <col min="1" max="3" width="9.00390625" style="326" customWidth="1"/>
    <col min="4" max="4" width="46.125" style="326" customWidth="1"/>
    <col min="5" max="5" width="0.12890625" style="326" customWidth="1"/>
    <col min="6" max="16384" width="9.00390625" style="326" customWidth="1"/>
  </cols>
  <sheetData>
    <row r="1" ht="14.25">
      <c r="A1" s="169" t="s">
        <v>0</v>
      </c>
    </row>
    <row r="3" spans="1:4" ht="24" customHeight="1">
      <c r="A3" s="327" t="s">
        <v>1</v>
      </c>
      <c r="B3" s="327"/>
      <c r="C3" s="327"/>
      <c r="D3" s="327"/>
    </row>
    <row r="4" spans="1:4" ht="34.5" customHeight="1">
      <c r="A4" s="328" t="s">
        <v>2</v>
      </c>
      <c r="B4" s="328"/>
      <c r="C4" s="328"/>
      <c r="D4" s="328"/>
    </row>
    <row r="5" spans="1:5" ht="24" customHeight="1">
      <c r="A5" s="332" t="s">
        <v>3</v>
      </c>
      <c r="B5" s="329"/>
      <c r="C5" s="329"/>
      <c r="D5" s="329"/>
      <c r="E5" s="330"/>
    </row>
    <row r="6" spans="1:5" ht="24" customHeight="1">
      <c r="A6" s="329" t="s">
        <v>4</v>
      </c>
      <c r="B6" s="329"/>
      <c r="C6" s="329"/>
      <c r="D6" s="329"/>
      <c r="E6" s="330"/>
    </row>
    <row r="7" spans="1:5" ht="24" customHeight="1">
      <c r="A7" s="329" t="s">
        <v>5</v>
      </c>
      <c r="B7" s="329"/>
      <c r="C7" s="329"/>
      <c r="D7" s="329"/>
      <c r="E7" s="330"/>
    </row>
    <row r="8" spans="1:5" ht="24" customHeight="1">
      <c r="A8" s="329" t="s">
        <v>6</v>
      </c>
      <c r="B8" s="329"/>
      <c r="C8" s="329"/>
      <c r="D8" s="329"/>
      <c r="E8" s="330"/>
    </row>
    <row r="9" spans="1:5" ht="24" customHeight="1">
      <c r="A9" s="329" t="s">
        <v>7</v>
      </c>
      <c r="B9" s="329"/>
      <c r="C9" s="329"/>
      <c r="D9" s="329"/>
      <c r="E9" s="330"/>
    </row>
    <row r="10" spans="1:5" ht="24" customHeight="1">
      <c r="A10" s="329" t="s">
        <v>8</v>
      </c>
      <c r="B10" s="329"/>
      <c r="C10" s="329"/>
      <c r="D10" s="329"/>
      <c r="E10" s="330"/>
    </row>
    <row r="11" spans="1:5" ht="24" customHeight="1">
      <c r="A11" s="329" t="s">
        <v>9</v>
      </c>
      <c r="B11" s="329"/>
      <c r="C11" s="329"/>
      <c r="D11" s="329"/>
      <c r="E11" s="330"/>
    </row>
    <row r="12" spans="1:5" ht="24" customHeight="1">
      <c r="A12" s="329" t="s">
        <v>10</v>
      </c>
      <c r="B12" s="329"/>
      <c r="C12" s="329"/>
      <c r="D12" s="329"/>
      <c r="E12" s="330"/>
    </row>
    <row r="13" spans="1:5" ht="24" customHeight="1">
      <c r="A13" s="329" t="s">
        <v>11</v>
      </c>
      <c r="B13" s="329"/>
      <c r="C13" s="329"/>
      <c r="D13" s="329"/>
      <c r="E13" s="330"/>
    </row>
    <row r="14" spans="1:5" ht="24" customHeight="1">
      <c r="A14" s="329" t="s">
        <v>12</v>
      </c>
      <c r="B14" s="329"/>
      <c r="C14" s="329"/>
      <c r="D14" s="329"/>
      <c r="E14" s="330"/>
    </row>
    <row r="15" spans="1:5" ht="24" customHeight="1">
      <c r="A15" s="329" t="s">
        <v>13</v>
      </c>
      <c r="B15" s="329"/>
      <c r="C15" s="329"/>
      <c r="D15" s="329"/>
      <c r="E15" s="330"/>
    </row>
    <row r="16" spans="1:5" ht="24" customHeight="1">
      <c r="A16" s="329" t="s">
        <v>14</v>
      </c>
      <c r="B16" s="329"/>
      <c r="C16" s="329"/>
      <c r="D16" s="329"/>
      <c r="E16" s="330"/>
    </row>
    <row r="17" spans="1:5" ht="24" customHeight="1">
      <c r="A17" s="329" t="s">
        <v>15</v>
      </c>
      <c r="B17" s="329"/>
      <c r="C17" s="329"/>
      <c r="D17" s="329"/>
      <c r="E17" s="330"/>
    </row>
    <row r="18" spans="1:5" ht="24" customHeight="1">
      <c r="A18" s="329" t="s">
        <v>16</v>
      </c>
      <c r="B18" s="329"/>
      <c r="C18" s="329"/>
      <c r="D18" s="329"/>
      <c r="E18" s="329"/>
    </row>
    <row r="19" spans="1:8" ht="24" customHeight="1">
      <c r="A19" s="329" t="s">
        <v>17</v>
      </c>
      <c r="B19" s="329"/>
      <c r="C19" s="329"/>
      <c r="D19" s="329"/>
      <c r="E19" s="330"/>
      <c r="H19" s="331"/>
    </row>
    <row r="20" spans="1:5" ht="24" customHeight="1">
      <c r="A20" s="329" t="s">
        <v>18</v>
      </c>
      <c r="B20" s="329"/>
      <c r="C20" s="329"/>
      <c r="D20" s="329"/>
      <c r="E20" s="330"/>
    </row>
    <row r="21" spans="1:5" ht="24" customHeight="1">
      <c r="A21" s="329" t="s">
        <v>19</v>
      </c>
      <c r="B21" s="329"/>
      <c r="C21" s="329"/>
      <c r="D21" s="329"/>
      <c r="E21" s="330"/>
    </row>
    <row r="22" spans="1:5" ht="24" customHeight="1">
      <c r="A22" s="329" t="s">
        <v>20</v>
      </c>
      <c r="B22" s="329"/>
      <c r="C22" s="329"/>
      <c r="D22" s="329"/>
      <c r="E22" s="330"/>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7"/>
  <sheetViews>
    <sheetView showZeros="0" workbookViewId="0" topLeftCell="A1">
      <selection activeCell="E9" sqref="D8:E9"/>
    </sheetView>
  </sheetViews>
  <sheetFormatPr defaultColWidth="6.875" defaultRowHeight="23.25" customHeight="1"/>
  <cols>
    <col min="1" max="1" width="15.625" style="170" customWidth="1"/>
    <col min="2" max="2" width="21.00390625" style="170" customWidth="1"/>
    <col min="3" max="3" width="18.50390625" style="170" customWidth="1"/>
    <col min="4" max="4" width="28.875" style="170" customWidth="1"/>
    <col min="5" max="5" width="30.125" style="170" customWidth="1"/>
    <col min="6" max="16384" width="6.875" style="170" customWidth="1"/>
  </cols>
  <sheetData>
    <row r="1" s="105" customFormat="1" ht="23.25" customHeight="1">
      <c r="A1" s="27" t="s">
        <v>179</v>
      </c>
    </row>
    <row r="2" spans="1:5" ht="30" customHeight="1">
      <c r="A2" s="171" t="s">
        <v>180</v>
      </c>
      <c r="B2" s="171"/>
      <c r="C2" s="171"/>
      <c r="D2" s="171"/>
      <c r="E2" s="171"/>
    </row>
    <row r="3" spans="1:5" ht="23.25" customHeight="1">
      <c r="A3" s="172"/>
      <c r="B3" s="227" t="s">
        <v>147</v>
      </c>
      <c r="C3" s="227"/>
      <c r="E3" s="183" t="s">
        <v>24</v>
      </c>
    </row>
    <row r="4" spans="1:5" s="216" customFormat="1" ht="27">
      <c r="A4" s="108" t="s">
        <v>123</v>
      </c>
      <c r="B4" s="108" t="s">
        <v>124</v>
      </c>
      <c r="C4" s="219" t="s">
        <v>29</v>
      </c>
      <c r="D4" s="108" t="s">
        <v>35</v>
      </c>
      <c r="E4" s="219" t="s">
        <v>177</v>
      </c>
    </row>
    <row r="5" spans="1:5" s="217" customFormat="1" ht="23.25" customHeight="1">
      <c r="A5" s="190"/>
      <c r="B5" s="224" t="s">
        <v>29</v>
      </c>
      <c r="C5" s="211">
        <f>SUM(C8:C10)</f>
        <v>599.75</v>
      </c>
      <c r="D5" s="211">
        <f>SUM(D8:D10)</f>
        <v>329.75</v>
      </c>
      <c r="E5" s="211">
        <f>SUM(E8:E10)</f>
        <v>270</v>
      </c>
    </row>
    <row r="6" spans="1:5" s="217" customFormat="1" ht="23.25" customHeight="1">
      <c r="A6" s="228" t="s">
        <v>181</v>
      </c>
      <c r="B6" s="229" t="s">
        <v>182</v>
      </c>
      <c r="C6" s="211">
        <v>599.75</v>
      </c>
      <c r="D6" s="211">
        <v>329.75</v>
      </c>
      <c r="E6" s="211">
        <v>270</v>
      </c>
    </row>
    <row r="7" spans="1:5" s="217" customFormat="1" ht="34.5" customHeight="1">
      <c r="A7" s="228" t="s">
        <v>183</v>
      </c>
      <c r="B7" s="229" t="s">
        <v>184</v>
      </c>
      <c r="C7" s="211">
        <v>599.75</v>
      </c>
      <c r="D7" s="211">
        <v>329.75</v>
      </c>
      <c r="E7" s="211">
        <v>270</v>
      </c>
    </row>
    <row r="8" spans="1:5" ht="23.25" customHeight="1">
      <c r="A8" s="228" t="s">
        <v>185</v>
      </c>
      <c r="B8" s="230" t="s">
        <v>127</v>
      </c>
      <c r="C8" s="211">
        <f>D8+E8</f>
        <v>304.65</v>
      </c>
      <c r="D8" s="211">
        <v>304.65</v>
      </c>
      <c r="E8" s="211"/>
    </row>
    <row r="9" spans="1:5" ht="23.25" customHeight="1">
      <c r="A9" s="228" t="s">
        <v>186</v>
      </c>
      <c r="B9" s="230" t="s">
        <v>129</v>
      </c>
      <c r="C9" s="211">
        <v>295.1</v>
      </c>
      <c r="D9" s="211">
        <v>25.1</v>
      </c>
      <c r="E9" s="211">
        <v>270</v>
      </c>
    </row>
    <row r="10" spans="1:5" ht="23.25" customHeight="1">
      <c r="A10" s="228"/>
      <c r="B10" s="230"/>
      <c r="C10" s="211"/>
      <c r="D10" s="211"/>
      <c r="E10" s="211"/>
    </row>
    <row r="11" spans="1:5" ht="23.25" customHeight="1">
      <c r="A11" s="197"/>
      <c r="B11" s="197"/>
      <c r="C11" s="231">
        <f aca="true" t="shared" si="0" ref="C8:C15">D11+E11</f>
        <v>0</v>
      </c>
      <c r="D11" s="197"/>
      <c r="E11" s="197"/>
    </row>
    <row r="12" spans="1:5" ht="23.25" customHeight="1">
      <c r="A12" s="197"/>
      <c r="B12" s="197"/>
      <c r="C12" s="231">
        <f t="shared" si="0"/>
        <v>0</v>
      </c>
      <c r="D12" s="197"/>
      <c r="E12" s="197"/>
    </row>
    <row r="13" spans="1:5" ht="23.25" customHeight="1">
      <c r="A13" s="197"/>
      <c r="B13" s="197"/>
      <c r="C13" s="231">
        <f t="shared" si="0"/>
        <v>0</v>
      </c>
      <c r="D13" s="197"/>
      <c r="E13" s="197"/>
    </row>
    <row r="14" spans="1:5" ht="23.25" customHeight="1">
      <c r="A14" s="197"/>
      <c r="B14" s="197"/>
      <c r="C14" s="231">
        <f t="shared" si="0"/>
        <v>0</v>
      </c>
      <c r="D14" s="197"/>
      <c r="E14" s="197"/>
    </row>
    <row r="15" spans="1:5" ht="23.25" customHeight="1">
      <c r="A15" s="197"/>
      <c r="B15" s="197"/>
      <c r="C15" s="231">
        <f t="shared" si="0"/>
        <v>0</v>
      </c>
      <c r="D15" s="197"/>
      <c r="E15" s="197"/>
    </row>
    <row r="16" spans="1:5" ht="29.25" customHeight="1">
      <c r="A16" s="180" t="s">
        <v>187</v>
      </c>
      <c r="B16" s="180"/>
      <c r="C16" s="180"/>
      <c r="D16" s="180"/>
      <c r="E16" s="180"/>
    </row>
    <row r="17" spans="1:5" ht="19.5" customHeight="1">
      <c r="A17" s="181"/>
      <c r="B17" s="181"/>
      <c r="C17" s="181"/>
      <c r="D17" s="181"/>
      <c r="E17" s="181"/>
    </row>
  </sheetData>
  <sheetProtection/>
  <mergeCells count="4">
    <mergeCell ref="A2:E2"/>
    <mergeCell ref="B3:C3"/>
    <mergeCell ref="A16:E16"/>
    <mergeCell ref="A17:E17"/>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0"/>
  <sheetViews>
    <sheetView showZeros="0" workbookViewId="0" topLeftCell="A1">
      <selection activeCell="H14" sqref="H14"/>
    </sheetView>
  </sheetViews>
  <sheetFormatPr defaultColWidth="6.875" defaultRowHeight="23.25" customHeight="1"/>
  <cols>
    <col min="1" max="1" width="13.00390625" style="170" customWidth="1"/>
    <col min="2" max="2" width="22.125" style="170" customWidth="1"/>
    <col min="3" max="5" width="15.00390625" style="170" customWidth="1"/>
    <col min="6" max="16384" width="6.875" style="170" customWidth="1"/>
  </cols>
  <sheetData>
    <row r="1" s="105" customFormat="1" ht="23.25" customHeight="1">
      <c r="A1" s="27" t="s">
        <v>188</v>
      </c>
    </row>
    <row r="2" spans="1:5" ht="30" customHeight="1">
      <c r="A2" s="171" t="s">
        <v>189</v>
      </c>
      <c r="B2" s="171"/>
      <c r="C2" s="171"/>
      <c r="D2" s="171"/>
      <c r="E2" s="171"/>
    </row>
    <row r="3" spans="1:5" ht="23.25" customHeight="1">
      <c r="A3" s="218" t="s">
        <v>147</v>
      </c>
      <c r="B3" s="218"/>
      <c r="E3" s="183" t="s">
        <v>24</v>
      </c>
    </row>
    <row r="4" spans="1:5" s="216" customFormat="1" ht="33" customHeight="1">
      <c r="A4" s="219" t="s">
        <v>190</v>
      </c>
      <c r="B4" s="219" t="s">
        <v>191</v>
      </c>
      <c r="C4" s="219" t="s">
        <v>29</v>
      </c>
      <c r="D4" s="219" t="s">
        <v>192</v>
      </c>
      <c r="E4" s="219" t="s">
        <v>193</v>
      </c>
    </row>
    <row r="5" spans="1:5" s="217" customFormat="1" ht="23.25" customHeight="1">
      <c r="A5" s="220"/>
      <c r="B5" s="220" t="s">
        <v>29</v>
      </c>
      <c r="C5" s="211">
        <f>C6+C16</f>
        <v>329.75</v>
      </c>
      <c r="D5" s="211">
        <v>261.51</v>
      </c>
      <c r="E5" s="211">
        <v>68.24</v>
      </c>
    </row>
    <row r="6" spans="1:5" s="217" customFormat="1" ht="23.25" customHeight="1">
      <c r="A6" s="221" t="s">
        <v>194</v>
      </c>
      <c r="B6" s="222" t="s">
        <v>195</v>
      </c>
      <c r="C6" s="211">
        <f>D6+E6</f>
        <v>261.51</v>
      </c>
      <c r="D6" s="211">
        <v>261.51</v>
      </c>
      <c r="E6" s="211">
        <f>F6+G6</f>
        <v>0</v>
      </c>
    </row>
    <row r="7" spans="1:5" s="217" customFormat="1" ht="23.25" customHeight="1">
      <c r="A7" s="221" t="s">
        <v>196</v>
      </c>
      <c r="B7" s="222" t="s">
        <v>197</v>
      </c>
      <c r="C7" s="211">
        <f>D7+E7</f>
        <v>72</v>
      </c>
      <c r="D7" s="211">
        <v>72</v>
      </c>
      <c r="E7" s="211"/>
    </row>
    <row r="8" spans="1:5" s="217" customFormat="1" ht="23.25" customHeight="1">
      <c r="A8" s="221" t="s">
        <v>198</v>
      </c>
      <c r="B8" s="222" t="s">
        <v>199</v>
      </c>
      <c r="C8" s="198">
        <f>D8+E8</f>
        <v>0.38</v>
      </c>
      <c r="D8" s="211">
        <v>0.38</v>
      </c>
      <c r="E8" s="223"/>
    </row>
    <row r="9" spans="1:5" s="217" customFormat="1" ht="23.25" customHeight="1">
      <c r="A9" s="221" t="s">
        <v>200</v>
      </c>
      <c r="B9" s="222" t="s">
        <v>201</v>
      </c>
      <c r="C9" s="211">
        <v>54.94</v>
      </c>
      <c r="D9" s="211">
        <v>54.94</v>
      </c>
      <c r="E9" s="223"/>
    </row>
    <row r="10" spans="1:5" s="217" customFormat="1" ht="23.25" customHeight="1">
      <c r="A10" s="221" t="s">
        <v>202</v>
      </c>
      <c r="B10" s="222" t="s">
        <v>203</v>
      </c>
      <c r="C10" s="211">
        <v>71.61</v>
      </c>
      <c r="D10" s="211">
        <v>71.61</v>
      </c>
      <c r="E10" s="223"/>
    </row>
    <row r="11" spans="1:5" s="217" customFormat="1" ht="23.25" customHeight="1">
      <c r="A11" s="221" t="s">
        <v>204</v>
      </c>
      <c r="B11" s="222" t="s">
        <v>205</v>
      </c>
      <c r="C11" s="211">
        <v>23.47</v>
      </c>
      <c r="D11" s="211">
        <v>23.47</v>
      </c>
      <c r="E11" s="223"/>
    </row>
    <row r="12" spans="1:5" s="217" customFormat="1" ht="23.25" customHeight="1">
      <c r="A12" s="221" t="s">
        <v>206</v>
      </c>
      <c r="B12" s="222" t="s">
        <v>207</v>
      </c>
      <c r="C12" s="211">
        <v>10</v>
      </c>
      <c r="D12" s="211">
        <v>10</v>
      </c>
      <c r="E12" s="223"/>
    </row>
    <row r="13" spans="1:5" s="217" customFormat="1" ht="23.25" customHeight="1">
      <c r="A13" s="221" t="s">
        <v>208</v>
      </c>
      <c r="B13" s="222" t="s">
        <v>209</v>
      </c>
      <c r="C13" s="211">
        <v>1.52</v>
      </c>
      <c r="D13" s="211">
        <v>1.52</v>
      </c>
      <c r="E13" s="223"/>
    </row>
    <row r="14" spans="1:5" s="217" customFormat="1" ht="23.25" customHeight="1">
      <c r="A14" s="221" t="s">
        <v>210</v>
      </c>
      <c r="B14" s="222" t="s">
        <v>211</v>
      </c>
      <c r="C14" s="211">
        <v>23.03</v>
      </c>
      <c r="D14" s="211">
        <v>23.03</v>
      </c>
      <c r="E14" s="223"/>
    </row>
    <row r="15" spans="1:5" s="217" customFormat="1" ht="23.25" customHeight="1">
      <c r="A15" s="221" t="s">
        <v>212</v>
      </c>
      <c r="B15" s="222" t="s">
        <v>213</v>
      </c>
      <c r="C15" s="211">
        <v>4.56</v>
      </c>
      <c r="D15" s="211">
        <v>4.56</v>
      </c>
      <c r="E15" s="223"/>
    </row>
    <row r="16" spans="1:5" s="217" customFormat="1" ht="23.25" customHeight="1">
      <c r="A16" s="221" t="s">
        <v>214</v>
      </c>
      <c r="B16" s="224" t="s">
        <v>215</v>
      </c>
      <c r="C16" s="211">
        <v>68.24</v>
      </c>
      <c r="D16" s="211"/>
      <c r="E16" s="211">
        <v>68.24</v>
      </c>
    </row>
    <row r="17" spans="1:5" s="217" customFormat="1" ht="23.25" customHeight="1">
      <c r="A17" s="221">
        <v>30201</v>
      </c>
      <c r="B17" s="221" t="s">
        <v>216</v>
      </c>
      <c r="C17" s="211">
        <v>13.6</v>
      </c>
      <c r="D17" s="225"/>
      <c r="E17" s="211">
        <v>13.6</v>
      </c>
    </row>
    <row r="18" spans="1:5" s="217" customFormat="1" ht="23.25" customHeight="1">
      <c r="A18" s="221">
        <v>30205</v>
      </c>
      <c r="B18" s="221" t="s">
        <v>217</v>
      </c>
      <c r="C18" s="211">
        <v>0.6</v>
      </c>
      <c r="D18" s="225"/>
      <c r="E18" s="211">
        <v>0.6</v>
      </c>
    </row>
    <row r="19" spans="1:5" s="217" customFormat="1" ht="23.25" customHeight="1">
      <c r="A19" s="221">
        <v>30206</v>
      </c>
      <c r="B19" s="221" t="s">
        <v>218</v>
      </c>
      <c r="C19" s="211">
        <v>4.8</v>
      </c>
      <c r="D19" s="225"/>
      <c r="E19" s="211">
        <v>4.8</v>
      </c>
    </row>
    <row r="20" spans="1:5" s="217" customFormat="1" ht="23.25" customHeight="1">
      <c r="A20" s="221">
        <v>30207</v>
      </c>
      <c r="B20" s="221" t="s">
        <v>219</v>
      </c>
      <c r="C20" s="211">
        <v>0.36</v>
      </c>
      <c r="D20" s="225"/>
      <c r="E20" s="211">
        <v>0.36</v>
      </c>
    </row>
    <row r="21" spans="1:5" s="217" customFormat="1" ht="23.25" customHeight="1">
      <c r="A21" s="221">
        <v>30239</v>
      </c>
      <c r="B21" s="221" t="s">
        <v>220</v>
      </c>
      <c r="C21" s="211">
        <v>16.54</v>
      </c>
      <c r="D21" s="225"/>
      <c r="E21" s="211">
        <v>16.54</v>
      </c>
    </row>
    <row r="22" spans="1:5" s="217" customFormat="1" ht="23.25" customHeight="1">
      <c r="A22" s="221" t="s">
        <v>221</v>
      </c>
      <c r="B22" s="221" t="s">
        <v>222</v>
      </c>
      <c r="C22" s="211">
        <v>1.6</v>
      </c>
      <c r="D22" s="225"/>
      <c r="E22" s="211">
        <v>1.6</v>
      </c>
    </row>
    <row r="23" spans="1:5" s="217" customFormat="1" ht="23.25" customHeight="1">
      <c r="A23" s="221" t="s">
        <v>223</v>
      </c>
      <c r="B23" s="221" t="s">
        <v>224</v>
      </c>
      <c r="C23" s="211">
        <v>3.33</v>
      </c>
      <c r="D23" s="225"/>
      <c r="E23" s="211">
        <v>3.33</v>
      </c>
    </row>
    <row r="24" spans="1:5" s="217" customFormat="1" ht="23.25" customHeight="1">
      <c r="A24" s="224">
        <v>30211</v>
      </c>
      <c r="B24" s="221" t="s">
        <v>225</v>
      </c>
      <c r="C24" s="198">
        <v>0.5</v>
      </c>
      <c r="D24" s="225"/>
      <c r="E24" s="198">
        <v>0.5</v>
      </c>
    </row>
    <row r="25" spans="1:5" s="217" customFormat="1" ht="23.25" customHeight="1">
      <c r="A25" s="224">
        <v>30214</v>
      </c>
      <c r="B25" s="221" t="s">
        <v>226</v>
      </c>
      <c r="C25" s="198">
        <v>3.7</v>
      </c>
      <c r="D25" s="225"/>
      <c r="E25" s="198">
        <v>3.7</v>
      </c>
    </row>
    <row r="26" spans="1:5" s="217" customFormat="1" ht="23.25" customHeight="1">
      <c r="A26" s="224">
        <v>30217</v>
      </c>
      <c r="B26" s="221" t="s">
        <v>227</v>
      </c>
      <c r="C26" s="198">
        <v>1</v>
      </c>
      <c r="D26" s="225"/>
      <c r="E26" s="198">
        <v>1</v>
      </c>
    </row>
    <row r="27" spans="1:5" s="217" customFormat="1" ht="23.25" customHeight="1">
      <c r="A27" s="224">
        <v>30226</v>
      </c>
      <c r="B27" s="221" t="s">
        <v>228</v>
      </c>
      <c r="C27" s="198">
        <v>1.25</v>
      </c>
      <c r="D27" s="225"/>
      <c r="E27" s="198">
        <v>1.25</v>
      </c>
    </row>
    <row r="28" spans="1:5" s="217" customFormat="1" ht="23.25" customHeight="1">
      <c r="A28" s="224">
        <v>30231</v>
      </c>
      <c r="B28" s="221" t="s">
        <v>229</v>
      </c>
      <c r="C28" s="198">
        <v>7.5</v>
      </c>
      <c r="D28" s="225"/>
      <c r="E28" s="198">
        <v>7.5</v>
      </c>
    </row>
    <row r="29" spans="1:5" s="217" customFormat="1" ht="23.25" customHeight="1">
      <c r="A29" s="224">
        <v>30299</v>
      </c>
      <c r="B29" s="221" t="s">
        <v>230</v>
      </c>
      <c r="C29" s="198">
        <v>13.46</v>
      </c>
      <c r="D29" s="225"/>
      <c r="E29" s="198">
        <v>13.46</v>
      </c>
    </row>
    <row r="30" spans="1:7" ht="66.75" customHeight="1">
      <c r="A30" s="180" t="s">
        <v>231</v>
      </c>
      <c r="B30" s="180"/>
      <c r="C30" s="180"/>
      <c r="D30" s="180"/>
      <c r="E30" s="180"/>
      <c r="F30" s="226"/>
      <c r="G30" s="226"/>
    </row>
  </sheetData>
  <sheetProtection/>
  <mergeCells count="3">
    <mergeCell ref="A2:E2"/>
    <mergeCell ref="A3:B3"/>
    <mergeCell ref="A30:E30"/>
  </mergeCells>
  <printOptions horizontalCentered="1"/>
  <pageMargins left="0.35" right="0.35" top="0.98" bottom="0.58" header="0.51" footer="0.66"/>
  <pageSetup firstPageNumber="27"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V32"/>
  <sheetViews>
    <sheetView zoomScaleSheetLayoutView="100" workbookViewId="0" topLeftCell="A1">
      <pane xSplit="2" ySplit="6" topLeftCell="C7" activePane="bottomRight" state="frozen"/>
      <selection pane="bottomRight" activeCell="O8" activeCellId="1" sqref="D8 O8"/>
    </sheetView>
  </sheetViews>
  <sheetFormatPr defaultColWidth="9.00390625" defaultRowHeight="14.25"/>
  <cols>
    <col min="2" max="2" width="12.25390625" style="0" customWidth="1"/>
    <col min="3" max="4" width="7.375" style="0" customWidth="1"/>
    <col min="13" max="13" width="8.125" style="0" customWidth="1"/>
    <col min="15" max="15" width="6.37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3" max="43" width="4.75390625" style="0" customWidth="1"/>
    <col min="44" max="45" width="6.75390625" style="0" customWidth="1"/>
    <col min="46" max="46" width="8.75390625" style="0" customWidth="1"/>
    <col min="47" max="47" width="6.75390625" style="0" customWidth="1"/>
  </cols>
  <sheetData>
    <row r="1" ht="14.25">
      <c r="A1" s="27" t="s">
        <v>232</v>
      </c>
    </row>
    <row r="2" spans="1:48" ht="27" customHeight="1">
      <c r="A2" s="200" t="s">
        <v>233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48" ht="15" customHeight="1">
      <c r="A3" s="201" t="s">
        <v>147</v>
      </c>
      <c r="B3" s="201"/>
      <c r="C3" s="202"/>
      <c r="D3" s="202"/>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15"/>
      <c r="AU3" s="215"/>
      <c r="AV3" s="215" t="s">
        <v>24</v>
      </c>
    </row>
    <row r="4" spans="1:48" s="169" customFormat="1" ht="14.25" customHeight="1">
      <c r="A4" s="204" t="s">
        <v>234</v>
      </c>
      <c r="B4" s="204" t="s">
        <v>235</v>
      </c>
      <c r="C4" s="205" t="s">
        <v>29</v>
      </c>
      <c r="D4" s="206" t="s">
        <v>35</v>
      </c>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row>
    <row r="5" spans="1:48" s="169" customFormat="1" ht="14.25" customHeight="1">
      <c r="A5" s="204"/>
      <c r="B5" s="204"/>
      <c r="C5" s="205"/>
      <c r="D5" s="207" t="s">
        <v>195</v>
      </c>
      <c r="E5" s="207"/>
      <c r="F5" s="207"/>
      <c r="G5" s="207"/>
      <c r="H5" s="207"/>
      <c r="I5" s="207"/>
      <c r="J5" s="207"/>
      <c r="K5" s="207"/>
      <c r="L5" s="207"/>
      <c r="M5" s="207"/>
      <c r="N5" s="207"/>
      <c r="O5" s="213" t="s">
        <v>215</v>
      </c>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07" t="s">
        <v>236</v>
      </c>
      <c r="AR5" s="207"/>
      <c r="AS5" s="207"/>
      <c r="AT5" s="207"/>
      <c r="AU5" s="207"/>
      <c r="AV5" s="207"/>
    </row>
    <row r="6" spans="1:48" s="169" customFormat="1" ht="57">
      <c r="A6" s="204"/>
      <c r="B6" s="204"/>
      <c r="C6" s="205"/>
      <c r="D6" s="207" t="s">
        <v>39</v>
      </c>
      <c r="E6" s="207" t="s">
        <v>197</v>
      </c>
      <c r="F6" s="207" t="s">
        <v>199</v>
      </c>
      <c r="G6" s="207" t="s">
        <v>203</v>
      </c>
      <c r="H6" s="207" t="s">
        <v>237</v>
      </c>
      <c r="I6" s="207" t="s">
        <v>238</v>
      </c>
      <c r="J6" s="207" t="s">
        <v>239</v>
      </c>
      <c r="K6" s="207" t="s">
        <v>240</v>
      </c>
      <c r="L6" s="207" t="s">
        <v>209</v>
      </c>
      <c r="M6" s="207" t="s">
        <v>211</v>
      </c>
      <c r="N6" s="207" t="s">
        <v>241</v>
      </c>
      <c r="O6" s="207" t="s">
        <v>39</v>
      </c>
      <c r="P6" s="207" t="s">
        <v>216</v>
      </c>
      <c r="Q6" s="207" t="s">
        <v>242</v>
      </c>
      <c r="R6" s="207" t="s">
        <v>243</v>
      </c>
      <c r="S6" s="207" t="s">
        <v>244</v>
      </c>
      <c r="T6" s="207" t="s">
        <v>217</v>
      </c>
      <c r="U6" s="207" t="s">
        <v>218</v>
      </c>
      <c r="V6" s="207" t="s">
        <v>219</v>
      </c>
      <c r="W6" s="207" t="s">
        <v>245</v>
      </c>
      <c r="X6" s="207" t="s">
        <v>246</v>
      </c>
      <c r="Y6" s="207" t="s">
        <v>225</v>
      </c>
      <c r="Z6" s="207" t="s">
        <v>247</v>
      </c>
      <c r="AA6" s="207" t="s">
        <v>248</v>
      </c>
      <c r="AB6" s="207" t="s">
        <v>226</v>
      </c>
      <c r="AC6" s="207" t="s">
        <v>249</v>
      </c>
      <c r="AD6" s="207" t="s">
        <v>250</v>
      </c>
      <c r="AE6" s="207" t="s">
        <v>227</v>
      </c>
      <c r="AF6" s="207" t="s">
        <v>251</v>
      </c>
      <c r="AG6" s="207" t="s">
        <v>252</v>
      </c>
      <c r="AH6" s="207" t="s">
        <v>253</v>
      </c>
      <c r="AI6" s="207" t="s">
        <v>228</v>
      </c>
      <c r="AJ6" s="207" t="s">
        <v>254</v>
      </c>
      <c r="AK6" s="207" t="s">
        <v>222</v>
      </c>
      <c r="AL6" s="207" t="s">
        <v>224</v>
      </c>
      <c r="AM6" s="207" t="s">
        <v>229</v>
      </c>
      <c r="AN6" s="207" t="s">
        <v>255</v>
      </c>
      <c r="AO6" s="207" t="s">
        <v>256</v>
      </c>
      <c r="AP6" s="207" t="s">
        <v>230</v>
      </c>
      <c r="AQ6" s="207" t="s">
        <v>39</v>
      </c>
      <c r="AR6" s="207" t="s">
        <v>257</v>
      </c>
      <c r="AS6" s="207" t="s">
        <v>258</v>
      </c>
      <c r="AT6" s="207" t="s">
        <v>259</v>
      </c>
      <c r="AU6" s="207" t="s">
        <v>260</v>
      </c>
      <c r="AV6" s="207" t="s">
        <v>261</v>
      </c>
    </row>
    <row r="7" spans="1:48" ht="48" customHeight="1">
      <c r="A7" s="208"/>
      <c r="B7" s="209" t="s">
        <v>29</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row>
    <row r="8" spans="1:48" ht="48" customHeight="1">
      <c r="A8" s="208" t="s">
        <v>181</v>
      </c>
      <c r="B8" s="209" t="s">
        <v>182</v>
      </c>
      <c r="C8" s="210">
        <v>329.75</v>
      </c>
      <c r="D8" s="210">
        <f>SUM(E8:N8)</f>
        <v>261.51000000000005</v>
      </c>
      <c r="E8" s="211">
        <v>72</v>
      </c>
      <c r="F8" s="211">
        <v>0.38</v>
      </c>
      <c r="G8" s="211">
        <v>71.61</v>
      </c>
      <c r="H8" s="211">
        <v>54.94</v>
      </c>
      <c r="I8" s="211">
        <v>23.47</v>
      </c>
      <c r="J8" s="214"/>
      <c r="K8" s="211">
        <v>10</v>
      </c>
      <c r="L8" s="211">
        <v>1.52</v>
      </c>
      <c r="M8" s="214">
        <v>23.03</v>
      </c>
      <c r="N8" s="214">
        <v>4.56</v>
      </c>
      <c r="O8" s="214">
        <f>SUM(P8:AP8)</f>
        <v>68.24000000000001</v>
      </c>
      <c r="P8" s="214">
        <v>13.6</v>
      </c>
      <c r="Q8" s="214"/>
      <c r="R8" s="214"/>
      <c r="S8" s="214"/>
      <c r="T8" s="214">
        <v>0.6</v>
      </c>
      <c r="U8" s="214">
        <v>4.8</v>
      </c>
      <c r="V8" s="214">
        <v>0.36</v>
      </c>
      <c r="W8" s="214"/>
      <c r="X8" s="214"/>
      <c r="Y8" s="214">
        <v>0.5</v>
      </c>
      <c r="Z8" s="214"/>
      <c r="AA8" s="214"/>
      <c r="AB8" s="214">
        <v>3.7</v>
      </c>
      <c r="AC8" s="214"/>
      <c r="AD8" s="214"/>
      <c r="AE8" s="214">
        <v>1</v>
      </c>
      <c r="AF8" s="214"/>
      <c r="AG8" s="210"/>
      <c r="AH8" s="210"/>
      <c r="AI8" s="210">
        <v>1.25</v>
      </c>
      <c r="AJ8" s="210"/>
      <c r="AK8" s="210">
        <v>1.6</v>
      </c>
      <c r="AL8" s="210">
        <v>3.33</v>
      </c>
      <c r="AM8" s="210">
        <v>7.5</v>
      </c>
      <c r="AN8" s="210">
        <v>16.54</v>
      </c>
      <c r="AO8" s="210"/>
      <c r="AP8" s="210">
        <v>13.46</v>
      </c>
      <c r="AQ8" s="210"/>
      <c r="AR8" s="210"/>
      <c r="AS8" s="210"/>
      <c r="AT8" s="210"/>
      <c r="AU8" s="210"/>
      <c r="AV8" s="210"/>
    </row>
    <row r="9" spans="1:48" ht="48" customHeight="1">
      <c r="A9" s="208"/>
      <c r="B9" s="209"/>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row>
    <row r="10" spans="1:48" ht="48" customHeight="1">
      <c r="A10" s="208"/>
      <c r="B10" s="209"/>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row>
    <row r="11" spans="1:48" ht="48" customHeight="1">
      <c r="A11" s="208"/>
      <c r="B11" s="209"/>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row>
    <row r="12" spans="1:48" ht="48" customHeight="1">
      <c r="A12" s="208"/>
      <c r="B12" s="209"/>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ht="48" customHeight="1">
      <c r="A13" s="208"/>
      <c r="B13" s="209"/>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ht="48" customHeight="1">
      <c r="A14" s="208"/>
      <c r="B14" s="209"/>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48" ht="48" customHeight="1">
      <c r="A15" s="208"/>
      <c r="B15" s="209"/>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row>
    <row r="16" spans="1:48" ht="48" customHeight="1">
      <c r="A16" s="208"/>
      <c r="B16" s="209"/>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row>
    <row r="17" spans="1:48" ht="48" customHeight="1">
      <c r="A17" s="208"/>
      <c r="B17" s="20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row>
    <row r="18" spans="1:48" ht="48" customHeight="1">
      <c r="A18" s="208"/>
      <c r="B18" s="209"/>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row>
    <row r="19" spans="1:48" ht="14.25">
      <c r="A19" s="212"/>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row>
    <row r="20" spans="1:48" ht="14.25">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row>
    <row r="21" spans="1:48" ht="14.25">
      <c r="A21" s="212"/>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row>
    <row r="22" spans="1:48" ht="14.25">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row>
    <row r="23" spans="1:48" ht="14.25">
      <c r="A23" s="212"/>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row>
    <row r="24" spans="1:48" ht="14.25">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row>
    <row r="25" spans="1:48" ht="14.25">
      <c r="A25" s="212"/>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row>
    <row r="26" spans="1:48" ht="14.25">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row>
    <row r="27" spans="1:48" ht="14.25">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row>
    <row r="28" spans="1:48" ht="14.25">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row>
    <row r="29" spans="1:48" ht="14.25">
      <c r="A29" s="21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row>
    <row r="30" spans="1:48" ht="14.25">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row>
    <row r="31" spans="1:48" ht="14.25">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row>
    <row r="32" spans="1:48" ht="14.25">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6"/>
</worksheet>
</file>

<file path=xl/worksheets/sheet13.xml><?xml version="1.0" encoding="utf-8"?>
<worksheet xmlns="http://schemas.openxmlformats.org/spreadsheetml/2006/main" xmlns:r="http://schemas.openxmlformats.org/officeDocument/2006/relationships">
  <dimension ref="A1:H16"/>
  <sheetViews>
    <sheetView showZeros="0" zoomScale="80" zoomScaleNormal="80" workbookViewId="0" topLeftCell="A1">
      <selection activeCell="C6" sqref="C6"/>
    </sheetView>
  </sheetViews>
  <sheetFormatPr defaultColWidth="6.875" defaultRowHeight="23.25" customHeight="1"/>
  <cols>
    <col min="1" max="1" width="13.875" style="170" customWidth="1"/>
    <col min="2" max="2" width="12.25390625" style="170" customWidth="1"/>
    <col min="3" max="3" width="18.50390625" style="170" customWidth="1"/>
    <col min="4" max="8" width="13.00390625" style="170" customWidth="1"/>
    <col min="9" max="16384" width="6.875" style="170" customWidth="1"/>
  </cols>
  <sheetData>
    <row r="1" s="105" customFormat="1" ht="23.25" customHeight="1">
      <c r="A1" s="27" t="s">
        <v>262</v>
      </c>
    </row>
    <row r="2" spans="1:8" ht="30" customHeight="1">
      <c r="A2" s="171" t="s">
        <v>263</v>
      </c>
      <c r="B2" s="171"/>
      <c r="C2" s="171"/>
      <c r="D2" s="171"/>
      <c r="E2" s="171"/>
      <c r="F2" s="171"/>
      <c r="G2" s="171"/>
      <c r="H2" s="171"/>
    </row>
    <row r="3" spans="1:8" ht="23.25" customHeight="1">
      <c r="A3" s="172" t="s">
        <v>147</v>
      </c>
      <c r="H3" s="183" t="s">
        <v>24</v>
      </c>
    </row>
    <row r="4" spans="1:8" s="27" customFormat="1" ht="27" customHeight="1">
      <c r="A4" s="108" t="s">
        <v>123</v>
      </c>
      <c r="B4" s="108" t="s">
        <v>124</v>
      </c>
      <c r="C4" s="108" t="s">
        <v>29</v>
      </c>
      <c r="D4" s="109" t="s">
        <v>35</v>
      </c>
      <c r="E4" s="109"/>
      <c r="F4" s="109"/>
      <c r="G4" s="109"/>
      <c r="H4" s="184" t="s">
        <v>36</v>
      </c>
    </row>
    <row r="5" spans="1:8" s="27" customFormat="1" ht="31.5" customHeight="1">
      <c r="A5" s="110"/>
      <c r="B5" s="110"/>
      <c r="C5" s="110"/>
      <c r="D5" s="111" t="s">
        <v>39</v>
      </c>
      <c r="E5" s="111" t="s">
        <v>40</v>
      </c>
      <c r="F5" s="111" t="s">
        <v>41</v>
      </c>
      <c r="G5" s="111" t="s">
        <v>42</v>
      </c>
      <c r="H5" s="185"/>
    </row>
    <row r="6" spans="1:8" s="103" customFormat="1" ht="37.5" customHeight="1">
      <c r="A6" s="186"/>
      <c r="B6" s="186" t="s">
        <v>29</v>
      </c>
      <c r="C6" s="187" t="s">
        <v>264</v>
      </c>
      <c r="D6" s="188">
        <f>SUM(E6:G6)</f>
        <v>0</v>
      </c>
      <c r="E6" s="189"/>
      <c r="F6" s="189"/>
      <c r="G6" s="189"/>
      <c r="H6" s="189"/>
    </row>
    <row r="7" spans="1:8" s="105" customFormat="1" ht="27" customHeight="1">
      <c r="A7" s="190"/>
      <c r="B7" s="191"/>
      <c r="C7" s="192">
        <f aca="true" t="shared" si="0" ref="C7:C14">D7+H7</f>
        <v>0</v>
      </c>
      <c r="D7" s="188">
        <f aca="true" t="shared" si="1" ref="D7:D14">SUM(E7:G7)</f>
        <v>0</v>
      </c>
      <c r="E7" s="189"/>
      <c r="F7" s="189"/>
      <c r="G7" s="112"/>
      <c r="H7" s="112"/>
    </row>
    <row r="8" spans="1:8" s="105" customFormat="1" ht="27" customHeight="1">
      <c r="A8" s="190"/>
      <c r="B8" s="193"/>
      <c r="C8" s="192">
        <f t="shared" si="0"/>
        <v>0</v>
      </c>
      <c r="D8" s="188">
        <f t="shared" si="1"/>
        <v>0</v>
      </c>
      <c r="E8" s="112"/>
      <c r="F8" s="112"/>
      <c r="G8" s="112"/>
      <c r="H8" s="112"/>
    </row>
    <row r="9" spans="1:8" s="105" customFormat="1" ht="27" customHeight="1">
      <c r="A9" s="190"/>
      <c r="B9" s="193"/>
      <c r="C9" s="192">
        <f t="shared" si="0"/>
        <v>0</v>
      </c>
      <c r="D9" s="188">
        <f t="shared" si="1"/>
        <v>0</v>
      </c>
      <c r="E9" s="112"/>
      <c r="F9" s="112"/>
      <c r="G9" s="112"/>
      <c r="H9" s="112"/>
    </row>
    <row r="10" spans="1:8" s="105" customFormat="1" ht="27" customHeight="1">
      <c r="A10" s="190"/>
      <c r="B10" s="193"/>
      <c r="C10" s="192">
        <f t="shared" si="0"/>
        <v>0</v>
      </c>
      <c r="D10" s="188">
        <f t="shared" si="1"/>
        <v>0</v>
      </c>
      <c r="E10" s="112"/>
      <c r="F10" s="112"/>
      <c r="G10" s="112"/>
      <c r="H10" s="112"/>
    </row>
    <row r="11" spans="1:8" ht="27" customHeight="1">
      <c r="A11" s="194"/>
      <c r="B11" s="194"/>
      <c r="C11" s="192">
        <f t="shared" si="0"/>
        <v>0</v>
      </c>
      <c r="D11" s="188">
        <f t="shared" si="1"/>
        <v>0</v>
      </c>
      <c r="E11" s="195"/>
      <c r="F11" s="112"/>
      <c r="G11" s="196"/>
      <c r="H11" s="196"/>
    </row>
    <row r="12" spans="1:8" ht="27" customHeight="1">
      <c r="A12" s="194"/>
      <c r="B12" s="194"/>
      <c r="C12" s="192">
        <f t="shared" si="0"/>
        <v>0</v>
      </c>
      <c r="D12" s="188">
        <f t="shared" si="1"/>
        <v>0</v>
      </c>
      <c r="E12" s="197"/>
      <c r="F12" s="197"/>
      <c r="G12" s="196"/>
      <c r="H12" s="196"/>
    </row>
    <row r="13" spans="1:8" ht="27" customHeight="1">
      <c r="A13" s="194"/>
      <c r="B13" s="194"/>
      <c r="C13" s="192">
        <f t="shared" si="0"/>
        <v>0</v>
      </c>
      <c r="D13" s="188">
        <f t="shared" si="1"/>
        <v>0</v>
      </c>
      <c r="E13" s="197"/>
      <c r="F13" s="197"/>
      <c r="G13" s="196"/>
      <c r="H13" s="196"/>
    </row>
    <row r="14" spans="1:8" ht="27" customHeight="1">
      <c r="A14" s="194"/>
      <c r="B14" s="194"/>
      <c r="C14" s="198">
        <f t="shared" si="0"/>
        <v>0</v>
      </c>
      <c r="D14" s="199">
        <f t="shared" si="1"/>
        <v>0</v>
      </c>
      <c r="E14" s="197"/>
      <c r="F14" s="197"/>
      <c r="G14" s="196"/>
      <c r="H14" s="196"/>
    </row>
    <row r="15" spans="1:8" ht="38.25" customHeight="1">
      <c r="A15" s="180" t="s">
        <v>265</v>
      </c>
      <c r="B15" s="180"/>
      <c r="C15" s="180"/>
      <c r="D15" s="180"/>
      <c r="E15" s="180"/>
      <c r="F15" s="180"/>
      <c r="G15" s="180"/>
      <c r="H15" s="180"/>
    </row>
    <row r="16" spans="1:5" ht="19.5" customHeight="1">
      <c r="A16" s="181"/>
      <c r="B16" s="181"/>
      <c r="C16" s="181"/>
      <c r="D16" s="181"/>
      <c r="E16" s="181"/>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E8" sqref="E8"/>
    </sheetView>
  </sheetViews>
  <sheetFormatPr defaultColWidth="6.875" defaultRowHeight="23.25" customHeight="1"/>
  <cols>
    <col min="1" max="1" width="13.00390625" style="170" customWidth="1"/>
    <col min="2" max="2" width="12.25390625" style="170" customWidth="1"/>
    <col min="3" max="3" width="17.50390625" style="170" customWidth="1"/>
    <col min="4" max="15" width="7.125" style="170" customWidth="1"/>
    <col min="16" max="16384" width="6.875" style="170" customWidth="1"/>
  </cols>
  <sheetData>
    <row r="1" s="105" customFormat="1" ht="23.25" customHeight="1">
      <c r="A1" s="27" t="s">
        <v>266</v>
      </c>
    </row>
    <row r="2" spans="1:15" ht="30" customHeight="1">
      <c r="A2" s="171" t="s">
        <v>267</v>
      </c>
      <c r="B2" s="171"/>
      <c r="C2" s="171"/>
      <c r="D2" s="171"/>
      <c r="E2" s="171"/>
      <c r="F2" s="171"/>
      <c r="G2" s="171"/>
      <c r="H2" s="171"/>
      <c r="I2" s="171"/>
      <c r="J2" s="171"/>
      <c r="K2" s="171"/>
      <c r="L2" s="171"/>
      <c r="M2" s="171"/>
      <c r="N2" s="171"/>
      <c r="O2" s="171"/>
    </row>
    <row r="3" spans="1:15" ht="23.25" customHeight="1">
      <c r="A3" s="172" t="s">
        <v>147</v>
      </c>
      <c r="N3" s="182" t="s">
        <v>24</v>
      </c>
      <c r="O3" s="182"/>
    </row>
    <row r="4" spans="1:15" s="169" customFormat="1" ht="28.5" customHeight="1">
      <c r="A4" s="173" t="s">
        <v>123</v>
      </c>
      <c r="B4" s="174" t="s">
        <v>124</v>
      </c>
      <c r="C4" s="175" t="s">
        <v>149</v>
      </c>
      <c r="D4" s="175" t="s">
        <v>150</v>
      </c>
      <c r="E4" s="176" t="s">
        <v>151</v>
      </c>
      <c r="F4" s="175" t="s">
        <v>152</v>
      </c>
      <c r="G4" s="175" t="s">
        <v>153</v>
      </c>
      <c r="H4" s="175" t="s">
        <v>268</v>
      </c>
      <c r="I4" s="175" t="s">
        <v>269</v>
      </c>
      <c r="J4" s="175" t="s">
        <v>156</v>
      </c>
      <c r="K4" s="175" t="s">
        <v>157</v>
      </c>
      <c r="L4" s="175" t="s">
        <v>158</v>
      </c>
      <c r="M4" s="175" t="s">
        <v>159</v>
      </c>
      <c r="N4" s="175" t="s">
        <v>160</v>
      </c>
      <c r="O4" s="175" t="s">
        <v>270</v>
      </c>
    </row>
    <row r="5" spans="1:15" s="169" customFormat="1" ht="28.5" customHeight="1">
      <c r="A5" s="173"/>
      <c r="B5" s="174"/>
      <c r="C5" s="175"/>
      <c r="D5" s="175"/>
      <c r="E5" s="176"/>
      <c r="F5" s="175"/>
      <c r="G5" s="175"/>
      <c r="H5" s="175"/>
      <c r="I5" s="175"/>
      <c r="J5" s="175"/>
      <c r="K5" s="175"/>
      <c r="L5" s="175"/>
      <c r="M5" s="175"/>
      <c r="N5" s="175"/>
      <c r="O5" s="175"/>
    </row>
    <row r="6" spans="1:15" ht="39" customHeight="1">
      <c r="A6" s="177"/>
      <c r="B6" s="178" t="s">
        <v>29</v>
      </c>
      <c r="C6" s="179" t="s">
        <v>264</v>
      </c>
      <c r="D6" s="177"/>
      <c r="E6" s="177"/>
      <c r="F6" s="177"/>
      <c r="G6" s="177"/>
      <c r="H6" s="177"/>
      <c r="I6" s="177"/>
      <c r="J6" s="177"/>
      <c r="K6" s="177"/>
      <c r="L6" s="177"/>
      <c r="M6" s="177"/>
      <c r="N6" s="177"/>
      <c r="O6" s="177"/>
    </row>
    <row r="7" spans="1:15" ht="27" customHeight="1">
      <c r="A7" s="177"/>
      <c r="B7" s="177"/>
      <c r="C7" s="177"/>
      <c r="D7" s="177"/>
      <c r="E7" s="177"/>
      <c r="F7" s="177"/>
      <c r="G7" s="177"/>
      <c r="H7" s="177"/>
      <c r="I7" s="177"/>
      <c r="J7" s="177"/>
      <c r="K7" s="177"/>
      <c r="L7" s="177"/>
      <c r="M7" s="177"/>
      <c r="N7" s="177"/>
      <c r="O7" s="177"/>
    </row>
    <row r="8" spans="1:15" ht="27" customHeight="1">
      <c r="A8" s="177"/>
      <c r="B8" s="177"/>
      <c r="C8" s="177"/>
      <c r="D8" s="177"/>
      <c r="E8" s="177"/>
      <c r="F8" s="177"/>
      <c r="G8" s="177"/>
      <c r="H8" s="177"/>
      <c r="I8" s="177"/>
      <c r="J8" s="177"/>
      <c r="K8" s="177"/>
      <c r="L8" s="177"/>
      <c r="M8" s="177"/>
      <c r="N8" s="177"/>
      <c r="O8" s="177"/>
    </row>
    <row r="9" spans="1:15" ht="27" customHeight="1">
      <c r="A9" s="177"/>
      <c r="B9" s="177"/>
      <c r="C9" s="177"/>
      <c r="D9" s="177"/>
      <c r="E9" s="177"/>
      <c r="F9" s="177"/>
      <c r="G9" s="177"/>
      <c r="H9" s="177"/>
      <c r="I9" s="177"/>
      <c r="J9" s="177"/>
      <c r="K9" s="177"/>
      <c r="L9" s="177"/>
      <c r="M9" s="177"/>
      <c r="N9" s="177"/>
      <c r="O9" s="177"/>
    </row>
    <row r="10" spans="1:15" ht="27" customHeight="1">
      <c r="A10" s="177"/>
      <c r="B10" s="177"/>
      <c r="C10" s="177"/>
      <c r="D10" s="177"/>
      <c r="E10" s="177"/>
      <c r="F10" s="177"/>
      <c r="G10" s="177"/>
      <c r="H10" s="177"/>
      <c r="I10" s="177"/>
      <c r="J10" s="177"/>
      <c r="K10" s="177"/>
      <c r="L10" s="177"/>
      <c r="M10" s="177"/>
      <c r="N10" s="177"/>
      <c r="O10" s="177"/>
    </row>
    <row r="11" spans="1:15" ht="27" customHeight="1">
      <c r="A11" s="177"/>
      <c r="B11" s="177"/>
      <c r="C11" s="177"/>
      <c r="D11" s="177"/>
      <c r="E11" s="177"/>
      <c r="F11" s="177"/>
      <c r="G11" s="177"/>
      <c r="H11" s="177"/>
      <c r="I11" s="177"/>
      <c r="J11" s="177"/>
      <c r="K11" s="177"/>
      <c r="L11" s="177"/>
      <c r="M11" s="177"/>
      <c r="N11" s="177"/>
      <c r="O11" s="177"/>
    </row>
    <row r="12" spans="1:15" ht="27" customHeight="1">
      <c r="A12" s="177"/>
      <c r="B12" s="177"/>
      <c r="C12" s="177"/>
      <c r="D12" s="177"/>
      <c r="E12" s="177"/>
      <c r="F12" s="177"/>
      <c r="G12" s="177"/>
      <c r="H12" s="177"/>
      <c r="I12" s="177"/>
      <c r="J12" s="177"/>
      <c r="K12" s="177"/>
      <c r="L12" s="177"/>
      <c r="M12" s="177"/>
      <c r="N12" s="177"/>
      <c r="O12" s="177"/>
    </row>
    <row r="13" spans="1:15" ht="27" customHeight="1">
      <c r="A13" s="177"/>
      <c r="B13" s="177"/>
      <c r="C13" s="177"/>
      <c r="D13" s="177"/>
      <c r="E13" s="177"/>
      <c r="F13" s="177"/>
      <c r="G13" s="177"/>
      <c r="H13" s="177"/>
      <c r="I13" s="177"/>
      <c r="J13" s="177"/>
      <c r="K13" s="177"/>
      <c r="L13" s="177"/>
      <c r="M13" s="177"/>
      <c r="N13" s="177"/>
      <c r="O13" s="177"/>
    </row>
    <row r="14" spans="1:15" ht="27" customHeight="1">
      <c r="A14" s="177"/>
      <c r="B14" s="177"/>
      <c r="C14" s="177"/>
      <c r="D14" s="177"/>
      <c r="E14" s="177"/>
      <c r="F14" s="177"/>
      <c r="G14" s="177"/>
      <c r="H14" s="177"/>
      <c r="I14" s="177"/>
      <c r="J14" s="177"/>
      <c r="K14" s="177"/>
      <c r="L14" s="177"/>
      <c r="M14" s="177"/>
      <c r="N14" s="177"/>
      <c r="O14" s="177"/>
    </row>
    <row r="15" spans="1:15" ht="38.25" customHeight="1">
      <c r="A15" s="180" t="s">
        <v>265</v>
      </c>
      <c r="B15" s="180"/>
      <c r="C15" s="180"/>
      <c r="D15" s="180"/>
      <c r="E15" s="180"/>
      <c r="F15" s="180"/>
      <c r="G15" s="180"/>
      <c r="H15" s="180"/>
      <c r="I15" s="180"/>
      <c r="J15" s="180"/>
      <c r="K15" s="180"/>
      <c r="L15" s="180"/>
      <c r="M15" s="180"/>
      <c r="N15" s="180"/>
      <c r="O15" s="180"/>
    </row>
    <row r="16" spans="1:5" ht="19.5" customHeight="1">
      <c r="A16" s="181"/>
      <c r="B16" s="181"/>
      <c r="C16" s="181"/>
      <c r="D16" s="181"/>
      <c r="E16" s="181"/>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B1:IH14"/>
  <sheetViews>
    <sheetView showZeros="0" workbookViewId="0" topLeftCell="A1">
      <selection activeCell="H7" activeCellId="2" sqref="D7 E7 H7"/>
    </sheetView>
  </sheetViews>
  <sheetFormatPr defaultColWidth="6.875" defaultRowHeight="12.75" customHeight="1"/>
  <cols>
    <col min="1" max="1" width="6.875" style="133" customWidth="1"/>
    <col min="2" max="2" width="15.25390625" style="133" customWidth="1"/>
    <col min="3" max="3" width="11.875" style="133" customWidth="1"/>
    <col min="4" max="4" width="10.75390625" style="133" customWidth="1"/>
    <col min="5" max="5" width="10.00390625" style="133" customWidth="1"/>
    <col min="6" max="6" width="8.625" style="133" customWidth="1"/>
    <col min="7" max="7" width="10.625" style="133" customWidth="1"/>
    <col min="8" max="8" width="13.25390625" style="133" customWidth="1"/>
    <col min="9" max="9" width="9.50390625" style="134" customWidth="1"/>
    <col min="10" max="10" width="30.375" style="133" customWidth="1"/>
    <col min="11" max="16384" width="6.875" style="133" customWidth="1"/>
  </cols>
  <sheetData>
    <row r="1" spans="2:9" s="105" customFormat="1" ht="23.25" customHeight="1">
      <c r="B1" s="27" t="s">
        <v>271</v>
      </c>
      <c r="I1" s="158"/>
    </row>
    <row r="2" spans="2:242" ht="30" customHeight="1">
      <c r="B2" s="135" t="s">
        <v>272</v>
      </c>
      <c r="C2" s="135"/>
      <c r="D2" s="135"/>
      <c r="E2" s="135"/>
      <c r="F2" s="135"/>
      <c r="G2" s="135"/>
      <c r="H2" s="135"/>
      <c r="I2" s="135"/>
      <c r="J2" s="135"/>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row>
    <row r="3" spans="2:242" ht="22.5" customHeight="1">
      <c r="B3" s="136" t="s">
        <v>147</v>
      </c>
      <c r="C3" s="136"/>
      <c r="D3" s="137"/>
      <c r="E3" s="138"/>
      <c r="F3" s="138"/>
      <c r="G3" s="138"/>
      <c r="H3" s="139"/>
      <c r="I3" s="159"/>
      <c r="J3" s="160" t="s">
        <v>24</v>
      </c>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row>
    <row r="4" spans="2:242" s="132" customFormat="1" ht="22.5" customHeight="1">
      <c r="B4" s="140" t="s">
        <v>25</v>
      </c>
      <c r="C4" s="141" t="s">
        <v>273</v>
      </c>
      <c r="D4" s="141"/>
      <c r="E4" s="141"/>
      <c r="F4" s="141"/>
      <c r="G4" s="141"/>
      <c r="H4" s="142"/>
      <c r="I4" s="161" t="s">
        <v>274</v>
      </c>
      <c r="J4" s="162" t="s">
        <v>275</v>
      </c>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row>
    <row r="5" spans="2:242" s="132" customFormat="1" ht="22.5" customHeight="1">
      <c r="B5" s="143"/>
      <c r="C5" s="143" t="s">
        <v>39</v>
      </c>
      <c r="D5" s="143" t="s">
        <v>227</v>
      </c>
      <c r="E5" s="143" t="s">
        <v>276</v>
      </c>
      <c r="F5" s="144" t="s">
        <v>277</v>
      </c>
      <c r="G5" s="145"/>
      <c r="H5" s="143" t="s">
        <v>278</v>
      </c>
      <c r="I5" s="161"/>
      <c r="J5" s="162"/>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row>
    <row r="6" spans="2:242" s="132" customFormat="1" ht="40.5" customHeight="1">
      <c r="B6" s="143"/>
      <c r="C6" s="146"/>
      <c r="D6" s="146"/>
      <c r="E6" s="146"/>
      <c r="F6" s="140" t="s">
        <v>279</v>
      </c>
      <c r="G6" s="140" t="s">
        <v>229</v>
      </c>
      <c r="H6" s="146"/>
      <c r="I6" s="161"/>
      <c r="J6" s="162"/>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row>
    <row r="7" spans="2:242" ht="51" customHeight="1">
      <c r="B7" s="147" t="s">
        <v>280</v>
      </c>
      <c r="C7" s="148">
        <f>D7+E7+H7</f>
        <v>39.5</v>
      </c>
      <c r="D7" s="149">
        <v>31</v>
      </c>
      <c r="E7" s="150">
        <f>F7+G7</f>
        <v>7.5</v>
      </c>
      <c r="F7" s="151"/>
      <c r="G7" s="151">
        <v>7.5</v>
      </c>
      <c r="H7" s="151">
        <v>1</v>
      </c>
      <c r="I7" s="164">
        <v>-0.44439999999999996</v>
      </c>
      <c r="J7" s="165" t="s">
        <v>281</v>
      </c>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row>
    <row r="8" spans="2:10" ht="36.75" customHeight="1">
      <c r="B8" s="152"/>
      <c r="C8" s="151"/>
      <c r="D8" s="153"/>
      <c r="E8" s="154"/>
      <c r="F8" s="151"/>
      <c r="G8" s="151"/>
      <c r="H8" s="151"/>
      <c r="I8" s="166"/>
      <c r="J8" s="167"/>
    </row>
    <row r="9" spans="2:10" ht="36.75" customHeight="1">
      <c r="B9" s="152"/>
      <c r="C9" s="151"/>
      <c r="D9" s="153"/>
      <c r="E9" s="154"/>
      <c r="F9" s="151"/>
      <c r="G9" s="151"/>
      <c r="H9" s="151"/>
      <c r="I9" s="166"/>
      <c r="J9" s="167"/>
    </row>
    <row r="10" spans="2:10" ht="36.75" customHeight="1">
      <c r="B10" s="152"/>
      <c r="C10" s="151"/>
      <c r="D10" s="153"/>
      <c r="E10" s="154"/>
      <c r="F10" s="151"/>
      <c r="G10" s="151"/>
      <c r="H10" s="151"/>
      <c r="I10" s="166"/>
      <c r="J10" s="167"/>
    </row>
    <row r="11" spans="2:15" ht="33.75" customHeight="1">
      <c r="B11" s="155" t="s">
        <v>282</v>
      </c>
      <c r="C11" s="155"/>
      <c r="D11" s="155"/>
      <c r="E11" s="155"/>
      <c r="F11" s="155"/>
      <c r="G11" s="155"/>
      <c r="H11" s="155"/>
      <c r="I11" s="155"/>
      <c r="J11" s="155"/>
      <c r="N11" s="168"/>
      <c r="O11" s="168"/>
    </row>
    <row r="12" spans="2:8" ht="19.5" customHeight="1">
      <c r="B12" s="156"/>
      <c r="C12" s="156"/>
      <c r="D12" s="156"/>
      <c r="E12" s="156"/>
      <c r="F12" s="156"/>
      <c r="G12" s="156"/>
      <c r="H12" s="156"/>
    </row>
    <row r="13" spans="2:8" ht="19.5" customHeight="1">
      <c r="B13" s="157"/>
      <c r="C13" s="157"/>
      <c r="D13" s="157"/>
      <c r="E13" s="157"/>
      <c r="F13" s="157"/>
      <c r="G13" s="157"/>
      <c r="H13" s="157"/>
    </row>
    <row r="14" spans="2:8" ht="12.75" customHeight="1">
      <c r="B14" s="157"/>
      <c r="C14" s="157"/>
      <c r="D14" s="157"/>
      <c r="E14" s="157"/>
      <c r="F14" s="157"/>
      <c r="G14" s="157"/>
      <c r="H14" s="157"/>
    </row>
  </sheetData>
  <sheetProtection/>
  <mergeCells count="12">
    <mergeCell ref="B2:J2"/>
    <mergeCell ref="B3:C3"/>
    <mergeCell ref="E3:H3"/>
    <mergeCell ref="F5:G5"/>
    <mergeCell ref="B11:J11"/>
    <mergeCell ref="B4:B6"/>
    <mergeCell ref="C5:C6"/>
    <mergeCell ref="D5:D6"/>
    <mergeCell ref="E5:E6"/>
    <mergeCell ref="H5:H6"/>
    <mergeCell ref="I4:I6"/>
    <mergeCell ref="J4:J6"/>
  </mergeCells>
  <printOptions horizontalCentered="1"/>
  <pageMargins left="0.35" right="0.35" top="0.9798611111111111" bottom="0.9798611111111111" header="0.5118055555555555" footer="0.5118055555555555"/>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4"/>
  <sheetViews>
    <sheetView showZeros="0" workbookViewId="0" topLeftCell="A1">
      <selection activeCell="D7" sqref="D7"/>
    </sheetView>
  </sheetViews>
  <sheetFormatPr defaultColWidth="9.00390625" defaultRowHeight="14.25"/>
  <cols>
    <col min="1" max="2" width="13.125" style="105" customWidth="1"/>
    <col min="3" max="3" width="14.875" style="105" customWidth="1"/>
    <col min="4" max="5" width="9.25390625" style="105" customWidth="1"/>
    <col min="6" max="6" width="10.25390625" style="105" customWidth="1"/>
    <col min="7" max="7" width="9.25390625" style="105" customWidth="1"/>
    <col min="8" max="9" width="10.875" style="105" customWidth="1"/>
    <col min="10" max="10" width="8.375" style="105" customWidth="1"/>
    <col min="11" max="11" width="15.00390625" style="105" customWidth="1"/>
    <col min="12" max="12" width="10.25390625" style="105" customWidth="1"/>
    <col min="13" max="16384" width="9.00390625" style="105" customWidth="1"/>
  </cols>
  <sheetData>
    <row r="1" ht="23.25" customHeight="1">
      <c r="A1" s="27" t="s">
        <v>283</v>
      </c>
    </row>
    <row r="2" spans="1:12" ht="29.25" customHeight="1">
      <c r="A2" s="106" t="s">
        <v>284</v>
      </c>
      <c r="B2" s="106"/>
      <c r="C2" s="106"/>
      <c r="D2" s="106"/>
      <c r="E2" s="106"/>
      <c r="F2" s="106"/>
      <c r="G2" s="106"/>
      <c r="H2" s="106"/>
      <c r="I2" s="106"/>
      <c r="J2" s="106"/>
      <c r="K2" s="106"/>
      <c r="L2" s="106"/>
    </row>
    <row r="3" spans="1:12" s="103" customFormat="1" ht="22.5" customHeight="1">
      <c r="A3" s="107" t="s">
        <v>147</v>
      </c>
      <c r="L3" s="124" t="s">
        <v>24</v>
      </c>
    </row>
    <row r="4" spans="1:12" s="27" customFormat="1" ht="22.5" customHeight="1">
      <c r="A4" s="108" t="s">
        <v>123</v>
      </c>
      <c r="B4" s="108" t="s">
        <v>124</v>
      </c>
      <c r="C4" s="109" t="s">
        <v>285</v>
      </c>
      <c r="D4" s="109" t="s">
        <v>286</v>
      </c>
      <c r="E4" s="109"/>
      <c r="F4" s="109"/>
      <c r="G4" s="109"/>
      <c r="H4" s="109"/>
      <c r="I4" s="109"/>
      <c r="J4" s="109"/>
      <c r="K4" s="109" t="s">
        <v>287</v>
      </c>
      <c r="L4" s="109" t="s">
        <v>288</v>
      </c>
    </row>
    <row r="5" spans="1:12" s="27" customFormat="1" ht="54.75" customHeight="1">
      <c r="A5" s="110"/>
      <c r="B5" s="110"/>
      <c r="C5" s="109"/>
      <c r="D5" s="111" t="s">
        <v>29</v>
      </c>
      <c r="E5" s="111" t="s">
        <v>37</v>
      </c>
      <c r="F5" s="111" t="s">
        <v>289</v>
      </c>
      <c r="G5" s="111" t="s">
        <v>31</v>
      </c>
      <c r="H5" s="111" t="s">
        <v>290</v>
      </c>
      <c r="I5" s="111" t="s">
        <v>134</v>
      </c>
      <c r="J5" s="111" t="s">
        <v>135</v>
      </c>
      <c r="K5" s="109"/>
      <c r="L5" s="109"/>
    </row>
    <row r="6" spans="1:12" ht="30.75" customHeight="1">
      <c r="A6" s="112"/>
      <c r="B6" s="112"/>
      <c r="C6" s="113" t="s">
        <v>29</v>
      </c>
      <c r="D6" s="127">
        <v>25.1</v>
      </c>
      <c r="E6" s="127">
        <v>25.1</v>
      </c>
      <c r="F6" s="117"/>
      <c r="G6" s="117"/>
      <c r="H6" s="117"/>
      <c r="J6" s="112"/>
      <c r="K6" s="116"/>
      <c r="L6" s="116"/>
    </row>
    <row r="7" spans="1:12" s="104" customFormat="1" ht="55.5" customHeight="1">
      <c r="A7" s="127">
        <v>2010399</v>
      </c>
      <c r="B7" s="128" t="s">
        <v>291</v>
      </c>
      <c r="C7" s="129" t="s">
        <v>292</v>
      </c>
      <c r="D7" s="127">
        <v>25.1</v>
      </c>
      <c r="E7" s="127">
        <v>25.1</v>
      </c>
      <c r="F7" s="121"/>
      <c r="G7" s="121"/>
      <c r="H7" s="121"/>
      <c r="I7" s="121"/>
      <c r="J7" s="121"/>
      <c r="K7" s="125" t="s">
        <v>292</v>
      </c>
      <c r="L7" s="118"/>
    </row>
    <row r="8" spans="1:12" s="104" customFormat="1" ht="30.75" customHeight="1">
      <c r="A8" s="118"/>
      <c r="B8" s="118"/>
      <c r="C8" s="118"/>
      <c r="D8" s="119">
        <f aca="true" t="shared" si="0" ref="D8:D13">SUM(E8:J8)</f>
        <v>0</v>
      </c>
      <c r="E8" s="118"/>
      <c r="F8" s="118"/>
      <c r="G8" s="118"/>
      <c r="H8" s="118"/>
      <c r="I8" s="118"/>
      <c r="J8" s="118"/>
      <c r="K8" s="125"/>
      <c r="L8" s="118"/>
    </row>
    <row r="9" spans="1:12" s="104" customFormat="1" ht="30.75" customHeight="1">
      <c r="A9" s="118"/>
      <c r="B9" s="118"/>
      <c r="C9" s="118"/>
      <c r="D9" s="119">
        <f t="shared" si="0"/>
        <v>0</v>
      </c>
      <c r="E9" s="118"/>
      <c r="F9" s="118"/>
      <c r="G9" s="118"/>
      <c r="H9" s="118"/>
      <c r="I9" s="118"/>
      <c r="J9" s="118"/>
      <c r="K9" s="125"/>
      <c r="L9" s="118"/>
    </row>
    <row r="10" spans="1:12" s="104" customFormat="1" ht="30.75" customHeight="1">
      <c r="A10" s="118"/>
      <c r="B10" s="118"/>
      <c r="C10" s="118"/>
      <c r="D10" s="119">
        <f t="shared" si="0"/>
        <v>0</v>
      </c>
      <c r="E10" s="118"/>
      <c r="F10" s="118"/>
      <c r="G10" s="118"/>
      <c r="H10" s="118"/>
      <c r="I10" s="118"/>
      <c r="J10" s="118"/>
      <c r="K10" s="125"/>
      <c r="L10" s="118"/>
    </row>
    <row r="11" spans="1:12" s="104" customFormat="1" ht="30.75" customHeight="1">
      <c r="A11" s="118"/>
      <c r="B11" s="118"/>
      <c r="C11" s="130"/>
      <c r="D11" s="119">
        <f t="shared" si="0"/>
        <v>0</v>
      </c>
      <c r="E11" s="131"/>
      <c r="F11" s="131"/>
      <c r="G11" s="131"/>
      <c r="H11" s="131"/>
      <c r="I11" s="131"/>
      <c r="J11" s="131"/>
      <c r="K11" s="125"/>
      <c r="L11" s="118"/>
    </row>
    <row r="12" spans="1:12" s="104" customFormat="1" ht="30.75" customHeight="1">
      <c r="A12" s="118"/>
      <c r="B12" s="118"/>
      <c r="C12" s="118"/>
      <c r="D12" s="119">
        <f t="shared" si="0"/>
        <v>0</v>
      </c>
      <c r="E12" s="121"/>
      <c r="F12" s="121"/>
      <c r="G12" s="121"/>
      <c r="H12" s="121"/>
      <c r="I12" s="121"/>
      <c r="J12" s="121"/>
      <c r="K12" s="125"/>
      <c r="L12" s="118"/>
    </row>
    <row r="13" spans="1:12" s="104" customFormat="1" ht="30.75" customHeight="1">
      <c r="A13" s="118"/>
      <c r="B13" s="118"/>
      <c r="C13" s="118"/>
      <c r="D13" s="119">
        <f t="shared" si="0"/>
        <v>0</v>
      </c>
      <c r="E13" s="118"/>
      <c r="F13" s="118"/>
      <c r="G13" s="118"/>
      <c r="H13" s="118"/>
      <c r="I13" s="118"/>
      <c r="J13" s="118"/>
      <c r="K13" s="125"/>
      <c r="L13" s="118"/>
    </row>
    <row r="14" spans="1:12" ht="25.5" customHeight="1">
      <c r="A14" s="123" t="s">
        <v>293</v>
      </c>
      <c r="B14" s="123"/>
      <c r="C14" s="123"/>
      <c r="D14" s="123"/>
      <c r="E14" s="123"/>
      <c r="F14" s="123"/>
      <c r="G14" s="123"/>
      <c r="H14" s="123"/>
      <c r="I14" s="123"/>
      <c r="J14" s="123"/>
      <c r="K14" s="123"/>
      <c r="L14" s="123"/>
    </row>
  </sheetData>
  <sheetProtection/>
  <mergeCells count="8">
    <mergeCell ref="A2:L2"/>
    <mergeCell ref="D4:J4"/>
    <mergeCell ref="A14:L14"/>
    <mergeCell ref="A4:A5"/>
    <mergeCell ref="B4:B5"/>
    <mergeCell ref="C4:C5"/>
    <mergeCell ref="K4:K5"/>
    <mergeCell ref="L4:L5"/>
  </mergeCells>
  <conditionalFormatting sqref="K13 K8:K11 E11:J13 F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6"/>
  <sheetViews>
    <sheetView showZeros="0" workbookViewId="0" topLeftCell="A1">
      <selection activeCell="M14" sqref="M14"/>
    </sheetView>
  </sheetViews>
  <sheetFormatPr defaultColWidth="9.00390625" defaultRowHeight="14.25"/>
  <cols>
    <col min="1" max="1" width="14.00390625" style="105" customWidth="1"/>
    <col min="2" max="2" width="9.00390625" style="105" customWidth="1"/>
    <col min="3" max="3" width="14.875" style="105" customWidth="1"/>
    <col min="4" max="5" width="9.25390625" style="105" customWidth="1"/>
    <col min="6" max="6" width="10.625" style="105" customWidth="1"/>
    <col min="7" max="7" width="9.25390625" style="105" customWidth="1"/>
    <col min="8" max="8" width="10.125" style="105" customWidth="1"/>
    <col min="9" max="10" width="8.375" style="105" customWidth="1"/>
    <col min="11" max="11" width="25.75390625" style="105" customWidth="1"/>
    <col min="12" max="12" width="10.00390625" style="105" customWidth="1"/>
    <col min="13" max="16384" width="9.00390625" style="105" customWidth="1"/>
  </cols>
  <sheetData>
    <row r="1" ht="23.25" customHeight="1">
      <c r="A1" s="27" t="s">
        <v>294</v>
      </c>
    </row>
    <row r="2" spans="1:12" ht="29.25" customHeight="1">
      <c r="A2" s="106" t="s">
        <v>295</v>
      </c>
      <c r="B2" s="106"/>
      <c r="C2" s="106"/>
      <c r="D2" s="106"/>
      <c r="E2" s="106"/>
      <c r="F2" s="106"/>
      <c r="G2" s="106"/>
      <c r="H2" s="106"/>
      <c r="I2" s="106"/>
      <c r="J2" s="106"/>
      <c r="K2" s="106"/>
      <c r="L2" s="106"/>
    </row>
    <row r="3" spans="1:12" s="103" customFormat="1" ht="22.5" customHeight="1">
      <c r="A3" s="107" t="s">
        <v>147</v>
      </c>
      <c r="L3" s="124" t="s">
        <v>24</v>
      </c>
    </row>
    <row r="4" spans="1:12" s="27" customFormat="1" ht="22.5" customHeight="1">
      <c r="A4" s="108" t="s">
        <v>123</v>
      </c>
      <c r="B4" s="108" t="s">
        <v>124</v>
      </c>
      <c r="C4" s="109" t="s">
        <v>285</v>
      </c>
      <c r="D4" s="109" t="s">
        <v>286</v>
      </c>
      <c r="E4" s="109"/>
      <c r="F4" s="109"/>
      <c r="G4" s="109"/>
      <c r="H4" s="109"/>
      <c r="I4" s="109"/>
      <c r="J4" s="109"/>
      <c r="K4" s="109" t="s">
        <v>287</v>
      </c>
      <c r="L4" s="109" t="s">
        <v>288</v>
      </c>
    </row>
    <row r="5" spans="1:12" s="27" customFormat="1" ht="57" customHeight="1">
      <c r="A5" s="110"/>
      <c r="B5" s="110"/>
      <c r="C5" s="109"/>
      <c r="D5" s="111" t="s">
        <v>29</v>
      </c>
      <c r="E5" s="111" t="s">
        <v>37</v>
      </c>
      <c r="F5" s="111" t="s">
        <v>289</v>
      </c>
      <c r="G5" s="111" t="s">
        <v>31</v>
      </c>
      <c r="H5" s="111" t="s">
        <v>290</v>
      </c>
      <c r="I5" s="111" t="s">
        <v>134</v>
      </c>
      <c r="J5" s="111" t="s">
        <v>135</v>
      </c>
      <c r="K5" s="109"/>
      <c r="L5" s="109"/>
    </row>
    <row r="6" spans="1:12" ht="25.5" customHeight="1">
      <c r="A6" s="112"/>
      <c r="B6" s="112"/>
      <c r="C6" s="113" t="s">
        <v>29</v>
      </c>
      <c r="D6" s="114">
        <v>270</v>
      </c>
      <c r="E6" s="115">
        <v>270</v>
      </c>
      <c r="F6" s="115"/>
      <c r="G6" s="115"/>
      <c r="H6" s="115"/>
      <c r="I6" s="115"/>
      <c r="J6" s="115"/>
      <c r="K6" s="116"/>
      <c r="L6" s="116"/>
    </row>
    <row r="7" spans="1:12" s="104" customFormat="1" ht="108" customHeight="1">
      <c r="A7" s="116">
        <v>2010399</v>
      </c>
      <c r="B7" s="117" t="s">
        <v>291</v>
      </c>
      <c r="C7" s="118" t="s">
        <v>296</v>
      </c>
      <c r="D7" s="119">
        <f>SUM(E7:E7)</f>
        <v>270</v>
      </c>
      <c r="E7" s="120">
        <v>270</v>
      </c>
      <c r="F7" s="121"/>
      <c r="G7" s="121"/>
      <c r="H7" s="121"/>
      <c r="I7" s="121"/>
      <c r="J7" s="121"/>
      <c r="K7" s="125" t="s">
        <v>297</v>
      </c>
      <c r="L7" s="118"/>
    </row>
    <row r="8" spans="1:12" s="104" customFormat="1" ht="25.5" customHeight="1">
      <c r="A8" s="118"/>
      <c r="B8" s="118"/>
      <c r="C8" s="118"/>
      <c r="D8" s="114">
        <f aca="true" t="shared" si="0" ref="D8:D15">SUM(E8:J8)</f>
        <v>0</v>
      </c>
      <c r="E8" s="118"/>
      <c r="F8" s="118"/>
      <c r="G8" s="118"/>
      <c r="H8" s="118"/>
      <c r="I8" s="118"/>
      <c r="J8" s="118"/>
      <c r="K8" s="126"/>
      <c r="L8" s="118"/>
    </row>
    <row r="9" spans="1:12" s="104" customFormat="1" ht="25.5" customHeight="1">
      <c r="A9" s="118"/>
      <c r="B9" s="118"/>
      <c r="C9" s="118"/>
      <c r="D9" s="114">
        <f t="shared" si="0"/>
        <v>0</v>
      </c>
      <c r="E9" s="118"/>
      <c r="F9" s="118"/>
      <c r="G9" s="118"/>
      <c r="H9" s="118"/>
      <c r="I9" s="118"/>
      <c r="J9" s="118"/>
      <c r="K9" s="126"/>
      <c r="L9" s="118"/>
    </row>
    <row r="10" spans="1:12" s="104" customFormat="1" ht="25.5" customHeight="1">
      <c r="A10" s="118"/>
      <c r="B10" s="118"/>
      <c r="C10" s="118"/>
      <c r="D10" s="114">
        <f t="shared" si="0"/>
        <v>0</v>
      </c>
      <c r="E10" s="118"/>
      <c r="F10" s="118"/>
      <c r="G10" s="118"/>
      <c r="H10" s="118"/>
      <c r="I10" s="118"/>
      <c r="J10" s="118"/>
      <c r="K10" s="126"/>
      <c r="L10" s="118"/>
    </row>
    <row r="11" spans="1:12" s="104" customFormat="1" ht="25.5" customHeight="1">
      <c r="A11" s="118"/>
      <c r="B11" s="118"/>
      <c r="C11" s="118"/>
      <c r="D11" s="114">
        <f t="shared" si="0"/>
        <v>0</v>
      </c>
      <c r="E11" s="118"/>
      <c r="F11" s="118"/>
      <c r="G11" s="118"/>
      <c r="H11" s="118"/>
      <c r="I11" s="118"/>
      <c r="J11" s="118"/>
      <c r="K11" s="126"/>
      <c r="L11" s="118"/>
    </row>
    <row r="12" spans="1:12" s="104" customFormat="1" ht="25.5" customHeight="1">
      <c r="A12" s="118"/>
      <c r="B12" s="118"/>
      <c r="C12" s="118"/>
      <c r="D12" s="114">
        <f t="shared" si="0"/>
        <v>0</v>
      </c>
      <c r="E12" s="121"/>
      <c r="F12" s="121"/>
      <c r="G12" s="121"/>
      <c r="H12" s="121"/>
      <c r="I12" s="121"/>
      <c r="J12" s="121"/>
      <c r="K12" s="125"/>
      <c r="L12" s="118"/>
    </row>
    <row r="13" spans="1:12" s="104" customFormat="1" ht="25.5" customHeight="1">
      <c r="A13" s="118"/>
      <c r="B13" s="118"/>
      <c r="C13" s="118"/>
      <c r="D13" s="114">
        <f t="shared" si="0"/>
        <v>0</v>
      </c>
      <c r="E13" s="118"/>
      <c r="F13" s="118"/>
      <c r="G13" s="118"/>
      <c r="H13" s="118"/>
      <c r="I13" s="118"/>
      <c r="J13" s="118"/>
      <c r="K13" s="126"/>
      <c r="L13" s="118"/>
    </row>
    <row r="14" spans="1:12" s="104" customFormat="1" ht="25.5" customHeight="1">
      <c r="A14" s="118"/>
      <c r="B14" s="118"/>
      <c r="C14" s="118"/>
      <c r="D14" s="114">
        <f t="shared" si="0"/>
        <v>0</v>
      </c>
      <c r="E14" s="118"/>
      <c r="F14" s="118"/>
      <c r="G14" s="118"/>
      <c r="H14" s="118"/>
      <c r="I14" s="118"/>
      <c r="J14" s="118"/>
      <c r="K14" s="126"/>
      <c r="L14" s="118"/>
    </row>
    <row r="15" spans="1:12" s="104" customFormat="1" ht="25.5" customHeight="1">
      <c r="A15" s="118"/>
      <c r="B15" s="118"/>
      <c r="C15" s="118"/>
      <c r="D15" s="114">
        <f t="shared" si="0"/>
        <v>0</v>
      </c>
      <c r="E15" s="118"/>
      <c r="F15" s="118"/>
      <c r="G15" s="118"/>
      <c r="H15" s="118"/>
      <c r="I15" s="118"/>
      <c r="J15" s="118"/>
      <c r="K15" s="126"/>
      <c r="L15" s="118"/>
    </row>
    <row r="16" spans="1:12" ht="36.75" customHeight="1">
      <c r="A16" s="122" t="s">
        <v>298</v>
      </c>
      <c r="B16" s="123"/>
      <c r="C16" s="123"/>
      <c r="D16" s="123"/>
      <c r="E16" s="123"/>
      <c r="F16" s="123"/>
      <c r="G16" s="123"/>
      <c r="H16" s="123"/>
      <c r="I16" s="123"/>
      <c r="J16" s="123"/>
      <c r="K16" s="123"/>
      <c r="L16" s="123"/>
    </row>
  </sheetData>
  <sheetProtection/>
  <mergeCells count="8">
    <mergeCell ref="A2:L2"/>
    <mergeCell ref="D4:J4"/>
    <mergeCell ref="A16:L16"/>
    <mergeCell ref="A4:A5"/>
    <mergeCell ref="B4:B5"/>
    <mergeCell ref="C4:C5"/>
    <mergeCell ref="K4:K5"/>
    <mergeCell ref="L4:L5"/>
  </mergeCells>
  <conditionalFormatting sqref="K13:K15 K8:K11 E12:J15 F7:J7">
    <cfRule type="cellIs" priority="2"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39"/>
  <sheetViews>
    <sheetView zoomScaleSheetLayoutView="100" workbookViewId="0" topLeftCell="A17">
      <selection activeCell="H23" sqref="H23:I23"/>
    </sheetView>
  </sheetViews>
  <sheetFormatPr defaultColWidth="9.00390625" defaultRowHeight="14.25"/>
  <cols>
    <col min="1" max="1" width="9.125" style="26" customWidth="1"/>
    <col min="2" max="2" width="4.75390625" style="26" customWidth="1"/>
    <col min="3" max="3" width="10.625" style="26" customWidth="1"/>
    <col min="4" max="4" width="9.00390625" style="26" customWidth="1"/>
    <col min="5" max="5" width="7.25390625" style="26" customWidth="1"/>
    <col min="6" max="6" width="8.50390625" style="26" customWidth="1"/>
    <col min="7" max="7" width="11.875" style="26" customWidth="1"/>
    <col min="8" max="8" width="6.375" style="26" customWidth="1"/>
    <col min="9" max="9" width="4.375" style="26" customWidth="1"/>
    <col min="10" max="10" width="7.375" style="26" customWidth="1"/>
    <col min="11" max="11" width="8.00390625" style="26" customWidth="1"/>
    <col min="12" max="16384" width="9.00390625" style="26" customWidth="1"/>
  </cols>
  <sheetData>
    <row r="1" ht="18.75" customHeight="1">
      <c r="A1" s="27" t="s">
        <v>299</v>
      </c>
    </row>
    <row r="2" spans="1:11" s="25" customFormat="1" ht="27.75">
      <c r="A2" s="28" t="s">
        <v>300</v>
      </c>
      <c r="B2" s="28"/>
      <c r="C2" s="28"/>
      <c r="D2" s="28"/>
      <c r="E2" s="28"/>
      <c r="F2" s="28"/>
      <c r="G2" s="28"/>
      <c r="H2" s="28"/>
      <c r="I2" s="28"/>
      <c r="J2" s="28"/>
      <c r="K2" s="28"/>
    </row>
    <row r="3" spans="1:11" s="25" customFormat="1" ht="21" customHeight="1">
      <c r="A3" s="29" t="s">
        <v>301</v>
      </c>
      <c r="B3" s="30"/>
      <c r="C3" s="30"/>
      <c r="D3" s="30"/>
      <c r="E3" s="30"/>
      <c r="F3" s="30"/>
      <c r="G3" s="30"/>
      <c r="H3" s="30"/>
      <c r="I3" s="30"/>
      <c r="J3" s="30"/>
      <c r="K3" s="30"/>
    </row>
    <row r="4" spans="1:11" s="25" customFormat="1" ht="15.75">
      <c r="A4" s="31" t="s">
        <v>302</v>
      </c>
      <c r="B4" s="31"/>
      <c r="C4" s="31"/>
      <c r="D4" s="31"/>
      <c r="E4" s="32"/>
      <c r="F4" s="32"/>
      <c r="G4" s="32"/>
      <c r="H4" s="32"/>
      <c r="I4" s="32"/>
      <c r="J4" s="32"/>
      <c r="K4" s="32"/>
    </row>
    <row r="5" spans="1:11" s="25" customFormat="1" ht="15.75">
      <c r="A5" s="33" t="s">
        <v>303</v>
      </c>
      <c r="B5" s="33" t="s">
        <v>296</v>
      </c>
      <c r="C5" s="34"/>
      <c r="D5" s="34"/>
      <c r="E5" s="34"/>
      <c r="F5" s="33" t="s">
        <v>304</v>
      </c>
      <c r="G5" s="34"/>
      <c r="H5" s="33" t="s">
        <v>305</v>
      </c>
      <c r="I5" s="34"/>
      <c r="J5" s="34"/>
      <c r="K5" s="34"/>
    </row>
    <row r="6" spans="1:11" s="25" customFormat="1" ht="15.75">
      <c r="A6" s="33" t="s">
        <v>306</v>
      </c>
      <c r="B6" s="33" t="s">
        <v>307</v>
      </c>
      <c r="C6" s="34"/>
      <c r="D6" s="34"/>
      <c r="E6" s="34"/>
      <c r="F6" s="33" t="s">
        <v>308</v>
      </c>
      <c r="G6" s="34"/>
      <c r="H6" s="35" t="s">
        <v>309</v>
      </c>
      <c r="I6" s="35"/>
      <c r="J6" s="35"/>
      <c r="K6" s="35"/>
    </row>
    <row r="7" spans="1:11" s="25" customFormat="1" ht="27">
      <c r="A7" s="36" t="s">
        <v>310</v>
      </c>
      <c r="B7" s="33" t="s">
        <v>311</v>
      </c>
      <c r="C7" s="34"/>
      <c r="D7" s="34"/>
      <c r="E7" s="34"/>
      <c r="F7" s="34"/>
      <c r="G7" s="34"/>
      <c r="H7" s="34"/>
      <c r="I7" s="34"/>
      <c r="J7" s="34"/>
      <c r="K7" s="34"/>
    </row>
    <row r="8" spans="1:11" s="25" customFormat="1" ht="15.75">
      <c r="A8" s="36" t="s">
        <v>312</v>
      </c>
      <c r="B8" s="37" t="s">
        <v>313</v>
      </c>
      <c r="C8" s="38"/>
      <c r="D8" s="39" t="s">
        <v>314</v>
      </c>
      <c r="E8" s="40"/>
      <c r="F8" s="40"/>
      <c r="G8" s="41"/>
      <c r="H8" s="42" t="s">
        <v>315</v>
      </c>
      <c r="I8" s="99"/>
      <c r="J8" s="99"/>
      <c r="K8" s="99"/>
    </row>
    <row r="9" spans="1:11" s="25" customFormat="1" ht="15.75">
      <c r="A9" s="43"/>
      <c r="B9" s="44" t="s">
        <v>316</v>
      </c>
      <c r="C9" s="44"/>
      <c r="D9" s="45">
        <v>44197</v>
      </c>
      <c r="E9" s="46"/>
      <c r="F9" s="46"/>
      <c r="G9" s="47"/>
      <c r="H9" s="45">
        <v>44561</v>
      </c>
      <c r="I9" s="46"/>
      <c r="J9" s="46"/>
      <c r="K9" s="47"/>
    </row>
    <row r="10" spans="1:11" s="25" customFormat="1" ht="15.75">
      <c r="A10" s="43"/>
      <c r="B10" s="44" t="s">
        <v>317</v>
      </c>
      <c r="C10" s="44"/>
      <c r="D10" s="45">
        <v>44197</v>
      </c>
      <c r="E10" s="46"/>
      <c r="F10" s="46"/>
      <c r="G10" s="47"/>
      <c r="H10" s="45">
        <v>44561</v>
      </c>
      <c r="I10" s="46"/>
      <c r="J10" s="46"/>
      <c r="K10" s="47"/>
    </row>
    <row r="11" spans="1:11" s="25" customFormat="1" ht="15.75">
      <c r="A11" s="48"/>
      <c r="B11" s="49" t="s">
        <v>318</v>
      </c>
      <c r="C11" s="50"/>
      <c r="D11" s="45">
        <v>44197</v>
      </c>
      <c r="E11" s="46"/>
      <c r="F11" s="46"/>
      <c r="G11" s="47"/>
      <c r="H11" s="45">
        <v>44561</v>
      </c>
      <c r="I11" s="46"/>
      <c r="J11" s="46"/>
      <c r="K11" s="47"/>
    </row>
    <row r="12" spans="1:11" s="25" customFormat="1" ht="15.75">
      <c r="A12" s="51"/>
      <c r="B12" s="44" t="s">
        <v>319</v>
      </c>
      <c r="C12" s="44"/>
      <c r="D12" s="45">
        <v>44197</v>
      </c>
      <c r="E12" s="46"/>
      <c r="F12" s="46"/>
      <c r="G12" s="47"/>
      <c r="H12" s="45">
        <v>44561</v>
      </c>
      <c r="I12" s="46"/>
      <c r="J12" s="46"/>
      <c r="K12" s="47"/>
    </row>
    <row r="13" spans="1:11" s="25" customFormat="1" ht="27">
      <c r="A13" s="33" t="s">
        <v>320</v>
      </c>
      <c r="B13" s="33" t="s">
        <v>321</v>
      </c>
      <c r="C13" s="34"/>
      <c r="D13" s="34"/>
      <c r="E13" s="34"/>
      <c r="F13" s="34"/>
      <c r="G13" s="34"/>
      <c r="H13" s="34"/>
      <c r="I13" s="34"/>
      <c r="J13" s="34"/>
      <c r="K13" s="34"/>
    </row>
    <row r="14" spans="1:11" s="25" customFormat="1" ht="27">
      <c r="A14" s="33" t="s">
        <v>322</v>
      </c>
      <c r="B14" s="52" t="s">
        <v>323</v>
      </c>
      <c r="C14" s="35"/>
      <c r="D14" s="35"/>
      <c r="E14" s="35"/>
      <c r="F14" s="35"/>
      <c r="G14" s="35"/>
      <c r="H14" s="35"/>
      <c r="I14" s="35"/>
      <c r="J14" s="35"/>
      <c r="K14" s="35"/>
    </row>
    <row r="15" spans="1:11" ht="18" customHeight="1">
      <c r="A15" s="33" t="s">
        <v>324</v>
      </c>
      <c r="B15" s="53" t="s">
        <v>325</v>
      </c>
      <c r="C15" s="51"/>
      <c r="D15" s="53" t="s">
        <v>326</v>
      </c>
      <c r="E15" s="51"/>
      <c r="F15" s="33" t="s">
        <v>327</v>
      </c>
      <c r="G15" s="33" t="s">
        <v>328</v>
      </c>
      <c r="H15" s="33" t="s">
        <v>329</v>
      </c>
      <c r="I15" s="34"/>
      <c r="J15" s="33" t="s">
        <v>288</v>
      </c>
      <c r="K15" s="34"/>
    </row>
    <row r="16" spans="1:11" ht="18" customHeight="1">
      <c r="A16" s="35"/>
      <c r="B16" s="33" t="s">
        <v>330</v>
      </c>
      <c r="C16" s="34"/>
      <c r="D16" s="54" t="s">
        <v>331</v>
      </c>
      <c r="E16" s="55"/>
      <c r="F16" s="56" t="s">
        <v>332</v>
      </c>
      <c r="G16" s="57" t="s">
        <v>333</v>
      </c>
      <c r="H16" s="58" t="s">
        <v>334</v>
      </c>
      <c r="I16" s="58"/>
      <c r="J16" s="58"/>
      <c r="K16" s="58"/>
    </row>
    <row r="17" spans="1:11" ht="30" customHeight="1">
      <c r="A17" s="35"/>
      <c r="B17" s="33"/>
      <c r="C17" s="34"/>
      <c r="D17" s="59"/>
      <c r="E17" s="60"/>
      <c r="F17" s="61"/>
      <c r="G17" s="57" t="s">
        <v>335</v>
      </c>
      <c r="H17" s="62" t="s">
        <v>336</v>
      </c>
      <c r="I17" s="100"/>
      <c r="J17" s="62"/>
      <c r="K17" s="100"/>
    </row>
    <row r="18" spans="1:11" ht="18.75" customHeight="1">
      <c r="A18" s="35"/>
      <c r="B18" s="33"/>
      <c r="C18" s="34"/>
      <c r="D18" s="59"/>
      <c r="E18" s="60"/>
      <c r="F18" s="61"/>
      <c r="G18" s="57" t="s">
        <v>337</v>
      </c>
      <c r="H18" s="62" t="s">
        <v>338</v>
      </c>
      <c r="I18" s="100"/>
      <c r="J18" s="62"/>
      <c r="K18" s="100"/>
    </row>
    <row r="19" spans="1:11" ht="18.75" customHeight="1">
      <c r="A19" s="35"/>
      <c r="B19" s="33"/>
      <c r="C19" s="34"/>
      <c r="D19" s="63"/>
      <c r="E19" s="64"/>
      <c r="F19" s="65"/>
      <c r="G19" s="57" t="s">
        <v>339</v>
      </c>
      <c r="H19" s="62" t="s">
        <v>340</v>
      </c>
      <c r="I19" s="100"/>
      <c r="J19" s="62"/>
      <c r="K19" s="100"/>
    </row>
    <row r="20" spans="1:11" ht="27">
      <c r="A20" s="35"/>
      <c r="B20" s="34"/>
      <c r="C20" s="34"/>
      <c r="D20" s="33" t="s">
        <v>341</v>
      </c>
      <c r="E20" s="34"/>
      <c r="F20" s="33" t="s">
        <v>342</v>
      </c>
      <c r="G20" s="66" t="s">
        <v>343</v>
      </c>
      <c r="H20" s="67">
        <v>1</v>
      </c>
      <c r="I20" s="58"/>
      <c r="J20" s="58"/>
      <c r="K20" s="58"/>
    </row>
    <row r="21" spans="1:11" ht="40.5">
      <c r="A21" s="35"/>
      <c r="B21" s="34"/>
      <c r="C21" s="34"/>
      <c r="D21" s="33" t="s">
        <v>344</v>
      </c>
      <c r="E21" s="34"/>
      <c r="F21" s="57" t="s">
        <v>345</v>
      </c>
      <c r="G21" s="33" t="s">
        <v>346</v>
      </c>
      <c r="H21" s="67">
        <v>1</v>
      </c>
      <c r="I21" s="58"/>
      <c r="J21" s="58"/>
      <c r="K21" s="58"/>
    </row>
    <row r="22" spans="1:11" ht="27">
      <c r="A22" s="35"/>
      <c r="B22" s="34"/>
      <c r="C22" s="34"/>
      <c r="D22" s="33" t="s">
        <v>347</v>
      </c>
      <c r="E22" s="34"/>
      <c r="F22" s="57" t="s">
        <v>348</v>
      </c>
      <c r="G22" s="33" t="s">
        <v>349</v>
      </c>
      <c r="H22" s="58" t="s">
        <v>309</v>
      </c>
      <c r="I22" s="58"/>
      <c r="J22" s="58"/>
      <c r="K22" s="58"/>
    </row>
    <row r="23" spans="1:11" ht="27">
      <c r="A23" s="35"/>
      <c r="B23" s="68" t="s">
        <v>350</v>
      </c>
      <c r="C23" s="69"/>
      <c r="D23" s="33" t="s">
        <v>351</v>
      </c>
      <c r="E23" s="34"/>
      <c r="F23" s="57" t="s">
        <v>348</v>
      </c>
      <c r="G23" s="33" t="s">
        <v>352</v>
      </c>
      <c r="H23" s="67">
        <v>1</v>
      </c>
      <c r="I23" s="58"/>
      <c r="J23" s="58"/>
      <c r="K23" s="58"/>
    </row>
    <row r="24" spans="1:11" ht="27">
      <c r="A24" s="35"/>
      <c r="B24" s="70"/>
      <c r="C24" s="71"/>
      <c r="D24" s="33" t="s">
        <v>353</v>
      </c>
      <c r="E24" s="34"/>
      <c r="F24" s="57" t="s">
        <v>354</v>
      </c>
      <c r="G24" s="33" t="s">
        <v>355</v>
      </c>
      <c r="H24" s="72" t="s">
        <v>356</v>
      </c>
      <c r="I24" s="101"/>
      <c r="J24" s="58"/>
      <c r="K24" s="58"/>
    </row>
    <row r="25" spans="1:11" ht="40.5">
      <c r="A25" s="35"/>
      <c r="B25" s="70"/>
      <c r="C25" s="71"/>
      <c r="D25" s="33" t="s">
        <v>357</v>
      </c>
      <c r="E25" s="34"/>
      <c r="F25" s="57" t="s">
        <v>358</v>
      </c>
      <c r="G25" s="33" t="s">
        <v>359</v>
      </c>
      <c r="H25" s="72" t="s">
        <v>360</v>
      </c>
      <c r="I25" s="101"/>
      <c r="J25" s="58"/>
      <c r="K25" s="58"/>
    </row>
    <row r="26" spans="1:11" ht="40.5">
      <c r="A26" s="35"/>
      <c r="B26" s="70"/>
      <c r="C26" s="71"/>
      <c r="D26" s="33" t="s">
        <v>361</v>
      </c>
      <c r="E26" s="34"/>
      <c r="F26" s="33" t="s">
        <v>362</v>
      </c>
      <c r="G26" s="33" t="s">
        <v>363</v>
      </c>
      <c r="H26" s="62" t="s">
        <v>364</v>
      </c>
      <c r="I26" s="100"/>
      <c r="J26" s="58"/>
      <c r="K26" s="58"/>
    </row>
    <row r="27" spans="1:11" ht="27.75" customHeight="1">
      <c r="A27" s="35"/>
      <c r="B27" s="73"/>
      <c r="C27" s="41"/>
      <c r="D27" s="33" t="s">
        <v>365</v>
      </c>
      <c r="E27" s="34"/>
      <c r="F27" s="57" t="s">
        <v>366</v>
      </c>
      <c r="G27" s="57" t="s">
        <v>367</v>
      </c>
      <c r="H27" s="74" t="s">
        <v>368</v>
      </c>
      <c r="I27" s="102"/>
      <c r="J27" s="58"/>
      <c r="K27" s="58"/>
    </row>
    <row r="28" spans="1:11" s="25" customFormat="1" ht="27">
      <c r="A28" s="33" t="s">
        <v>369</v>
      </c>
      <c r="B28" s="66" t="s">
        <v>370</v>
      </c>
      <c r="C28" s="44"/>
      <c r="D28" s="44"/>
      <c r="E28" s="44"/>
      <c r="F28" s="44"/>
      <c r="G28" s="44"/>
      <c r="H28" s="44"/>
      <c r="I28" s="44"/>
      <c r="J28" s="44"/>
      <c r="K28" s="44"/>
    </row>
    <row r="29" spans="1:11" ht="16.5" customHeight="1">
      <c r="A29" s="33" t="s">
        <v>371</v>
      </c>
      <c r="B29" s="75" t="s">
        <v>372</v>
      </c>
      <c r="C29" s="76"/>
      <c r="D29" s="76"/>
      <c r="E29" s="76"/>
      <c r="F29" s="33" t="s">
        <v>373</v>
      </c>
      <c r="G29" s="33" t="s">
        <v>374</v>
      </c>
      <c r="H29" s="33" t="s">
        <v>375</v>
      </c>
      <c r="I29" s="33" t="s">
        <v>376</v>
      </c>
      <c r="J29" s="33" t="s">
        <v>375</v>
      </c>
      <c r="K29" s="33" t="s">
        <v>288</v>
      </c>
    </row>
    <row r="30" spans="1:11" ht="16.5" customHeight="1">
      <c r="A30" s="35"/>
      <c r="B30" s="33" t="s">
        <v>377</v>
      </c>
      <c r="C30" s="54" t="s">
        <v>332</v>
      </c>
      <c r="D30" s="77"/>
      <c r="E30" s="55"/>
      <c r="F30" s="34" t="s">
        <v>309</v>
      </c>
      <c r="G30" s="34" t="s">
        <v>309</v>
      </c>
      <c r="H30" s="34"/>
      <c r="I30" s="34"/>
      <c r="J30" s="34"/>
      <c r="K30" s="34"/>
    </row>
    <row r="31" spans="1:11" ht="16.5" customHeight="1">
      <c r="A31" s="35"/>
      <c r="B31" s="34"/>
      <c r="C31" s="78" t="s">
        <v>378</v>
      </c>
      <c r="D31" s="79"/>
      <c r="E31" s="80"/>
      <c r="F31" s="81" t="s">
        <v>309</v>
      </c>
      <c r="G31" s="46"/>
      <c r="H31" s="46"/>
      <c r="I31" s="46"/>
      <c r="J31" s="46"/>
      <c r="K31" s="47"/>
    </row>
    <row r="32" spans="1:11" ht="16.5" customHeight="1">
      <c r="A32" s="35"/>
      <c r="B32" s="34"/>
      <c r="C32" s="82" t="s">
        <v>379</v>
      </c>
      <c r="D32" s="34" t="s">
        <v>380</v>
      </c>
      <c r="E32" s="34"/>
      <c r="F32" s="34"/>
      <c r="G32" s="34"/>
      <c r="H32" s="34"/>
      <c r="I32" s="34"/>
      <c r="J32" s="34"/>
      <c r="K32" s="34"/>
    </row>
    <row r="33" spans="1:11" ht="16.5" customHeight="1">
      <c r="A33" s="35"/>
      <c r="B33" s="34"/>
      <c r="C33" s="43"/>
      <c r="D33" s="34" t="s">
        <v>381</v>
      </c>
      <c r="E33" s="34"/>
      <c r="F33" s="34"/>
      <c r="G33" s="34"/>
      <c r="H33" s="34"/>
      <c r="I33" s="34"/>
      <c r="J33" s="34"/>
      <c r="K33" s="34"/>
    </row>
    <row r="34" spans="1:11" ht="16.5" customHeight="1">
      <c r="A34" s="35"/>
      <c r="B34" s="34"/>
      <c r="C34" s="51"/>
      <c r="D34" s="34" t="s">
        <v>382</v>
      </c>
      <c r="E34" s="34"/>
      <c r="F34" s="34"/>
      <c r="G34" s="34"/>
      <c r="H34" s="34"/>
      <c r="I34" s="34"/>
      <c r="J34" s="34"/>
      <c r="K34" s="34"/>
    </row>
    <row r="35" spans="1:11" ht="16.5" customHeight="1">
      <c r="A35" s="35"/>
      <c r="B35" s="34"/>
      <c r="C35" s="83" t="s">
        <v>383</v>
      </c>
      <c r="D35" s="84"/>
      <c r="E35" s="85"/>
      <c r="F35" s="83"/>
      <c r="G35" s="84"/>
      <c r="H35" s="84"/>
      <c r="I35" s="84"/>
      <c r="J35" s="84"/>
      <c r="K35" s="85"/>
    </row>
    <row r="36" spans="1:11" ht="16.5" customHeight="1">
      <c r="A36" s="34"/>
      <c r="B36" s="75" t="s">
        <v>384</v>
      </c>
      <c r="C36" s="76"/>
      <c r="D36" s="76"/>
      <c r="E36" s="76"/>
      <c r="F36" s="33" t="s">
        <v>373</v>
      </c>
      <c r="G36" s="33" t="s">
        <v>374</v>
      </c>
      <c r="H36" s="33" t="s">
        <v>375</v>
      </c>
      <c r="I36" s="33" t="s">
        <v>376</v>
      </c>
      <c r="J36" s="33" t="s">
        <v>375</v>
      </c>
      <c r="K36" s="33" t="s">
        <v>288</v>
      </c>
    </row>
    <row r="37" spans="1:11" ht="16.5" customHeight="1">
      <c r="A37" s="35"/>
      <c r="B37" s="23"/>
      <c r="C37" s="58"/>
      <c r="D37" s="58"/>
      <c r="E37" s="58"/>
      <c r="F37" s="86"/>
      <c r="G37" s="87"/>
      <c r="H37" s="82"/>
      <c r="I37" s="82"/>
      <c r="J37" s="82"/>
      <c r="K37" s="82"/>
    </row>
    <row r="38" spans="1:11" ht="14.25">
      <c r="A38" s="88" t="s">
        <v>385</v>
      </c>
      <c r="B38" s="89"/>
      <c r="C38" s="89"/>
      <c r="D38" s="89"/>
      <c r="E38" s="90"/>
      <c r="F38" s="91" t="s">
        <v>386</v>
      </c>
      <c r="G38" s="91"/>
      <c r="H38" s="91"/>
      <c r="I38" s="91"/>
      <c r="J38" s="91"/>
      <c r="K38" s="91"/>
    </row>
    <row r="39" spans="1:11" ht="15">
      <c r="A39" s="92" t="s">
        <v>387</v>
      </c>
      <c r="B39" s="93" t="s">
        <v>388</v>
      </c>
      <c r="C39" s="94"/>
      <c r="D39" s="95"/>
      <c r="E39" s="96" t="s">
        <v>389</v>
      </c>
      <c r="F39" s="96"/>
      <c r="G39" s="97">
        <v>19873601339</v>
      </c>
      <c r="H39" s="98"/>
      <c r="I39" s="97"/>
      <c r="J39" s="97"/>
      <c r="K39" s="97"/>
    </row>
  </sheetData>
  <sheetProtection/>
  <mergeCells count="84">
    <mergeCell ref="A2:K2"/>
    <mergeCell ref="A3:K3"/>
    <mergeCell ref="A4:D4"/>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C12"/>
    <mergeCell ref="D12:G12"/>
    <mergeCell ref="H12:K12"/>
    <mergeCell ref="B13:K13"/>
    <mergeCell ref="B14:K14"/>
    <mergeCell ref="B15:C15"/>
    <mergeCell ref="D15:E15"/>
    <mergeCell ref="H15:I15"/>
    <mergeCell ref="J15:K15"/>
    <mergeCell ref="H16:I16"/>
    <mergeCell ref="J16:K16"/>
    <mergeCell ref="H17:I17"/>
    <mergeCell ref="J17:K17"/>
    <mergeCell ref="H18:I18"/>
    <mergeCell ref="J18:K18"/>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D24:E24"/>
    <mergeCell ref="H24:I24"/>
    <mergeCell ref="J24:K24"/>
    <mergeCell ref="D25:E25"/>
    <mergeCell ref="H25:I25"/>
    <mergeCell ref="J25:K25"/>
    <mergeCell ref="D26:E26"/>
    <mergeCell ref="H26:I26"/>
    <mergeCell ref="J26:K26"/>
    <mergeCell ref="D27:E27"/>
    <mergeCell ref="H27:I27"/>
    <mergeCell ref="J27:K27"/>
    <mergeCell ref="B28:K28"/>
    <mergeCell ref="B29:E29"/>
    <mergeCell ref="C30:E30"/>
    <mergeCell ref="C31:E31"/>
    <mergeCell ref="F31:K31"/>
    <mergeCell ref="C35:E35"/>
    <mergeCell ref="F35:K35"/>
    <mergeCell ref="B36:E36"/>
    <mergeCell ref="C37:E37"/>
    <mergeCell ref="A38:E38"/>
    <mergeCell ref="F38:K38"/>
    <mergeCell ref="E39:F39"/>
    <mergeCell ref="A8:A12"/>
    <mergeCell ref="A15:A27"/>
    <mergeCell ref="A29:A37"/>
    <mergeCell ref="B30:B35"/>
    <mergeCell ref="C32:C34"/>
    <mergeCell ref="F16:F19"/>
    <mergeCell ref="D16:E19"/>
    <mergeCell ref="B16:C22"/>
    <mergeCell ref="B23:C27"/>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26"/>
  <sheetViews>
    <sheetView tabSelected="1" zoomScaleSheetLayoutView="100" workbookViewId="0" topLeftCell="A7">
      <selection activeCell="H25" sqref="H15:H25"/>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8.875" style="2" customWidth="1"/>
    <col min="7" max="7" width="8.25390625" style="2" customWidth="1"/>
    <col min="8" max="8" width="10.875" style="2" customWidth="1"/>
    <col min="9" max="9" width="8.25390625" style="2" customWidth="1"/>
    <col min="10" max="16384" width="9.00390625" style="2" customWidth="1"/>
  </cols>
  <sheetData>
    <row r="1" spans="1:9" ht="15.75" customHeight="1">
      <c r="A1" s="3" t="s">
        <v>390</v>
      </c>
      <c r="B1" s="3"/>
      <c r="C1" s="4"/>
      <c r="D1" s="4"/>
      <c r="E1" s="4"/>
      <c r="F1" s="4"/>
      <c r="G1" s="4"/>
      <c r="H1" s="4"/>
      <c r="I1" s="4"/>
    </row>
    <row r="2" spans="1:9" ht="39" customHeight="1">
      <c r="A2" s="5" t="s">
        <v>391</v>
      </c>
      <c r="B2" s="5"/>
      <c r="C2" s="5"/>
      <c r="D2" s="5"/>
      <c r="E2" s="5"/>
      <c r="F2" s="5"/>
      <c r="G2" s="5"/>
      <c r="H2" s="5"/>
      <c r="I2" s="5"/>
    </row>
    <row r="3" spans="1:9" ht="24" customHeight="1">
      <c r="A3" s="6" t="s">
        <v>392</v>
      </c>
      <c r="B3" s="6"/>
      <c r="C3" s="6"/>
      <c r="D3" s="6"/>
      <c r="E3" s="6"/>
      <c r="F3" s="6"/>
      <c r="G3" s="6"/>
      <c r="H3" s="6"/>
      <c r="I3" s="6"/>
    </row>
    <row r="4" spans="1:9" s="1" customFormat="1" ht="30" customHeight="1">
      <c r="A4" s="7" t="s">
        <v>302</v>
      </c>
      <c r="B4" s="7"/>
      <c r="C4" s="7"/>
      <c r="D4" s="7"/>
      <c r="E4" s="7"/>
      <c r="F4" s="7"/>
      <c r="G4" s="7"/>
      <c r="H4" s="7"/>
      <c r="I4" s="7"/>
    </row>
    <row r="5" spans="1:9" s="1" customFormat="1" ht="21" customHeight="1">
      <c r="A5" s="8" t="s">
        <v>393</v>
      </c>
      <c r="B5" s="8" t="s">
        <v>307</v>
      </c>
      <c r="C5" s="8"/>
      <c r="D5" s="8"/>
      <c r="E5" s="8"/>
      <c r="F5" s="8"/>
      <c r="G5" s="8"/>
      <c r="H5" s="8"/>
      <c r="I5" s="8"/>
    </row>
    <row r="6" spans="1:9" s="1" customFormat="1" ht="21" customHeight="1">
      <c r="A6" s="8" t="s">
        <v>394</v>
      </c>
      <c r="B6" s="8"/>
      <c r="C6" s="8"/>
      <c r="D6" s="8"/>
      <c r="E6" s="8"/>
      <c r="F6" s="8"/>
      <c r="G6" s="8"/>
      <c r="H6" s="8"/>
      <c r="I6" s="8"/>
    </row>
    <row r="7" spans="1:9" s="1" customFormat="1" ht="41.25" customHeight="1">
      <c r="A7" s="8" t="s">
        <v>395</v>
      </c>
      <c r="B7" s="8" t="s">
        <v>396</v>
      </c>
      <c r="C7" s="8" t="s">
        <v>397</v>
      </c>
      <c r="D7" s="8"/>
      <c r="E7" s="8"/>
      <c r="F7" s="8"/>
      <c r="G7" s="8"/>
      <c r="H7" s="8" t="s">
        <v>398</v>
      </c>
      <c r="I7" s="8"/>
    </row>
    <row r="8" spans="1:9" s="1" customFormat="1" ht="22.5" customHeight="1">
      <c r="A8" s="7"/>
      <c r="B8" s="7"/>
      <c r="C8" s="8" t="s">
        <v>30</v>
      </c>
      <c r="D8" s="8" t="s">
        <v>399</v>
      </c>
      <c r="E8" s="8"/>
      <c r="F8" s="8" t="s">
        <v>400</v>
      </c>
      <c r="G8" s="8" t="s">
        <v>401</v>
      </c>
      <c r="H8" s="8" t="s">
        <v>402</v>
      </c>
      <c r="I8" s="8" t="s">
        <v>403</v>
      </c>
    </row>
    <row r="9" spans="1:9" s="1" customFormat="1" ht="22.5" customHeight="1">
      <c r="A9" s="7"/>
      <c r="B9" s="7"/>
      <c r="C9" s="8"/>
      <c r="D9" s="8" t="s">
        <v>404</v>
      </c>
      <c r="E9" s="8"/>
      <c r="F9" s="8"/>
      <c r="G9" s="8" t="s">
        <v>405</v>
      </c>
      <c r="H9" s="8" t="s">
        <v>27</v>
      </c>
      <c r="I9" s="8" t="s">
        <v>27</v>
      </c>
    </row>
    <row r="10" spans="1:9" s="1" customFormat="1" ht="36.75" customHeight="1">
      <c r="A10" s="7">
        <v>599.75</v>
      </c>
      <c r="B10" s="8">
        <v>599.75</v>
      </c>
      <c r="C10" s="8">
        <v>599.75</v>
      </c>
      <c r="D10" s="9"/>
      <c r="E10" s="10"/>
      <c r="F10" s="8"/>
      <c r="G10" s="8"/>
      <c r="H10" s="8">
        <v>329.75</v>
      </c>
      <c r="I10" s="8">
        <v>270</v>
      </c>
    </row>
    <row r="11" spans="1:9" s="1" customFormat="1" ht="63.75" customHeight="1">
      <c r="A11" s="8" t="s">
        <v>406</v>
      </c>
      <c r="B11" s="7" t="s">
        <v>407</v>
      </c>
      <c r="C11" s="7"/>
      <c r="D11" s="7"/>
      <c r="E11" s="7"/>
      <c r="F11" s="7"/>
      <c r="G11" s="7"/>
      <c r="H11" s="7"/>
      <c r="I11" s="7"/>
    </row>
    <row r="12" spans="1:9" s="1" customFormat="1" ht="30.75" customHeight="1">
      <c r="A12" s="8" t="s">
        <v>408</v>
      </c>
      <c r="B12" s="7" t="s">
        <v>409</v>
      </c>
      <c r="C12" s="7"/>
      <c r="D12" s="7"/>
      <c r="E12" s="7"/>
      <c r="F12" s="7"/>
      <c r="G12" s="7"/>
      <c r="H12" s="7"/>
      <c r="I12" s="7"/>
    </row>
    <row r="13" spans="1:9" s="1" customFormat="1" ht="30.75" customHeight="1">
      <c r="A13" s="11" t="s">
        <v>410</v>
      </c>
      <c r="B13" s="8" t="s">
        <v>325</v>
      </c>
      <c r="C13" s="8" t="s">
        <v>326</v>
      </c>
      <c r="D13" s="8" t="s">
        <v>411</v>
      </c>
      <c r="E13" s="8"/>
      <c r="F13" s="8" t="s">
        <v>328</v>
      </c>
      <c r="G13" s="8"/>
      <c r="H13" s="8" t="s">
        <v>329</v>
      </c>
      <c r="I13" s="8" t="s">
        <v>288</v>
      </c>
    </row>
    <row r="14" spans="1:9" s="1" customFormat="1" ht="30.75" customHeight="1">
      <c r="A14" s="12"/>
      <c r="B14" s="8"/>
      <c r="C14" s="8"/>
      <c r="D14" s="8" t="s">
        <v>412</v>
      </c>
      <c r="E14" s="8"/>
      <c r="F14" s="8"/>
      <c r="G14" s="8"/>
      <c r="H14" s="8"/>
      <c r="I14" s="8"/>
    </row>
    <row r="15" spans="1:9" s="1" customFormat="1" ht="54" customHeight="1">
      <c r="A15" s="12"/>
      <c r="B15" s="11" t="s">
        <v>330</v>
      </c>
      <c r="C15" s="8" t="s">
        <v>331</v>
      </c>
      <c r="D15" s="13" t="s">
        <v>413</v>
      </c>
      <c r="E15" s="14"/>
      <c r="F15" s="7" t="s">
        <v>414</v>
      </c>
      <c r="G15" s="7"/>
      <c r="H15" s="8" t="s">
        <v>415</v>
      </c>
      <c r="I15" s="8"/>
    </row>
    <row r="16" spans="1:9" s="1" customFormat="1" ht="27.75" customHeight="1">
      <c r="A16" s="12"/>
      <c r="B16" s="12"/>
      <c r="C16" s="11" t="s">
        <v>341</v>
      </c>
      <c r="D16" s="8" t="s">
        <v>416</v>
      </c>
      <c r="E16" s="8"/>
      <c r="F16" s="7" t="s">
        <v>417</v>
      </c>
      <c r="G16" s="7"/>
      <c r="H16" s="8" t="s">
        <v>418</v>
      </c>
      <c r="I16" s="7"/>
    </row>
    <row r="17" spans="1:9" s="1" customFormat="1" ht="27.75" customHeight="1">
      <c r="A17" s="12"/>
      <c r="B17" s="12"/>
      <c r="C17" s="12"/>
      <c r="D17" s="9" t="s">
        <v>419</v>
      </c>
      <c r="E17" s="10"/>
      <c r="F17" s="15" t="s">
        <v>420</v>
      </c>
      <c r="G17" s="16"/>
      <c r="H17" s="8" t="s">
        <v>421</v>
      </c>
      <c r="I17" s="7"/>
    </row>
    <row r="18" spans="1:9" s="1" customFormat="1" ht="33" customHeight="1">
      <c r="A18" s="12"/>
      <c r="B18" s="12"/>
      <c r="C18" s="17"/>
      <c r="D18" s="9" t="s">
        <v>422</v>
      </c>
      <c r="E18" s="10"/>
      <c r="F18" s="15" t="s">
        <v>423</v>
      </c>
      <c r="G18" s="16"/>
      <c r="H18" s="8" t="s">
        <v>424</v>
      </c>
      <c r="I18" s="7"/>
    </row>
    <row r="19" spans="1:9" s="1" customFormat="1" ht="54" customHeight="1">
      <c r="A19" s="12"/>
      <c r="B19" s="12"/>
      <c r="C19" s="8" t="s">
        <v>344</v>
      </c>
      <c r="D19" s="8" t="s">
        <v>425</v>
      </c>
      <c r="E19" s="8"/>
      <c r="F19" s="7" t="s">
        <v>426</v>
      </c>
      <c r="G19" s="7"/>
      <c r="H19" s="8" t="s">
        <v>427</v>
      </c>
      <c r="I19" s="7"/>
    </row>
    <row r="20" spans="1:9" s="1" customFormat="1" ht="33.75" customHeight="1">
      <c r="A20" s="12"/>
      <c r="B20" s="17"/>
      <c r="C20" s="8" t="s">
        <v>347</v>
      </c>
      <c r="D20" s="8" t="s">
        <v>428</v>
      </c>
      <c r="E20" s="8"/>
      <c r="F20" s="8" t="s">
        <v>429</v>
      </c>
      <c r="G20" s="8"/>
      <c r="H20" s="7" t="s">
        <v>430</v>
      </c>
      <c r="I20" s="7"/>
    </row>
    <row r="21" spans="1:9" s="1" customFormat="1" ht="30.75" customHeight="1">
      <c r="A21" s="12"/>
      <c r="B21" s="11" t="s">
        <v>350</v>
      </c>
      <c r="C21" s="8" t="s">
        <v>351</v>
      </c>
      <c r="D21" s="8" t="s">
        <v>431</v>
      </c>
      <c r="E21" s="8"/>
      <c r="F21" s="7" t="s">
        <v>432</v>
      </c>
      <c r="G21" s="7"/>
      <c r="H21" s="8" t="s">
        <v>356</v>
      </c>
      <c r="I21" s="8"/>
    </row>
    <row r="22" spans="1:9" s="1" customFormat="1" ht="39" customHeight="1">
      <c r="A22" s="12"/>
      <c r="B22" s="12"/>
      <c r="C22" s="8" t="s">
        <v>353</v>
      </c>
      <c r="D22" s="18" t="s">
        <v>354</v>
      </c>
      <c r="E22" s="19"/>
      <c r="F22" s="20" t="s">
        <v>355</v>
      </c>
      <c r="G22" s="21"/>
      <c r="H22" s="22" t="s">
        <v>356</v>
      </c>
      <c r="I22" s="22"/>
    </row>
    <row r="23" spans="1:9" s="1" customFormat="1" ht="36" customHeight="1">
      <c r="A23" s="12"/>
      <c r="B23" s="12"/>
      <c r="C23" s="8" t="s">
        <v>357</v>
      </c>
      <c r="D23" s="18" t="s">
        <v>358</v>
      </c>
      <c r="E23" s="19"/>
      <c r="F23" s="20" t="s">
        <v>359</v>
      </c>
      <c r="G23" s="21"/>
      <c r="H23" s="22" t="s">
        <v>360</v>
      </c>
      <c r="I23" s="23"/>
    </row>
    <row r="24" spans="1:9" s="1" customFormat="1" ht="33.75" customHeight="1">
      <c r="A24" s="12"/>
      <c r="B24" s="12"/>
      <c r="C24" s="8" t="s">
        <v>361</v>
      </c>
      <c r="D24" s="18" t="s">
        <v>362</v>
      </c>
      <c r="E24" s="19"/>
      <c r="F24" s="20" t="s">
        <v>363</v>
      </c>
      <c r="G24" s="21"/>
      <c r="H24" s="23" t="s">
        <v>433</v>
      </c>
      <c r="I24" s="23"/>
    </row>
    <row r="25" spans="1:9" s="1" customFormat="1" ht="40.5">
      <c r="A25" s="17"/>
      <c r="B25" s="17"/>
      <c r="C25" s="8" t="s">
        <v>434</v>
      </c>
      <c r="D25" s="18" t="s">
        <v>366</v>
      </c>
      <c r="E25" s="19"/>
      <c r="F25" s="20" t="s">
        <v>367</v>
      </c>
      <c r="G25" s="21"/>
      <c r="H25" s="24" t="s">
        <v>435</v>
      </c>
      <c r="I25" s="24"/>
    </row>
    <row r="26" spans="1:9" s="1" customFormat="1" ht="18" customHeight="1">
      <c r="A26" s="7" t="s">
        <v>436</v>
      </c>
      <c r="B26" s="7"/>
      <c r="C26" s="7"/>
      <c r="D26" s="7"/>
      <c r="E26" s="7"/>
      <c r="F26" s="7"/>
      <c r="G26" s="7"/>
      <c r="H26" s="7"/>
      <c r="I26" s="7"/>
    </row>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sheetData>
  <sheetProtection/>
  <mergeCells count="51">
    <mergeCell ref="A1:B1"/>
    <mergeCell ref="E1:F1"/>
    <mergeCell ref="A2:I2"/>
    <mergeCell ref="A3:I3"/>
    <mergeCell ref="A4:I4"/>
    <mergeCell ref="C7:G7"/>
    <mergeCell ref="H7:I7"/>
    <mergeCell ref="D8:E8"/>
    <mergeCell ref="D9:E9"/>
    <mergeCell ref="D10:E10"/>
    <mergeCell ref="B11:I11"/>
    <mergeCell ref="B12:I12"/>
    <mergeCell ref="D13:E13"/>
    <mergeCell ref="D14:E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A26:I26"/>
    <mergeCell ref="A8:A9"/>
    <mergeCell ref="A13:A25"/>
    <mergeCell ref="B8:B9"/>
    <mergeCell ref="B13:B14"/>
    <mergeCell ref="B15:B20"/>
    <mergeCell ref="B21:B25"/>
    <mergeCell ref="C8:C9"/>
    <mergeCell ref="C13:C14"/>
    <mergeCell ref="C16:C18"/>
    <mergeCell ref="F8:F9"/>
    <mergeCell ref="H13:H14"/>
    <mergeCell ref="I13:I14"/>
    <mergeCell ref="F13:G14"/>
    <mergeCell ref="B5:I6"/>
  </mergeCells>
  <printOptions horizontalCentered="1"/>
  <pageMargins left="0.3576388888888889" right="0.3576388888888889" top="1" bottom="0.6097222222222223" header="0.5118055555555555" footer="0.5118055555555555"/>
  <pageSetup firstPageNumber="34" useFirstPageNumber="1"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N7" activeCellId="1" sqref="J7 N7"/>
    </sheetView>
  </sheetViews>
  <sheetFormatPr defaultColWidth="9.00390625" defaultRowHeight="14.25"/>
  <cols>
    <col min="1" max="1" width="10.125" style="105" customWidth="1"/>
    <col min="2" max="2" width="7.00390625" style="286" customWidth="1"/>
    <col min="3" max="3" width="7.25390625" style="105" customWidth="1"/>
    <col min="4" max="4" width="14.50390625" style="105" customWidth="1"/>
    <col min="5" max="5" width="6.875" style="105" customWidth="1"/>
    <col min="6" max="6" width="9.00390625" style="105" customWidth="1"/>
    <col min="7" max="7" width="5.75390625" style="105" customWidth="1"/>
    <col min="8" max="8" width="6.75390625" style="105" customWidth="1"/>
    <col min="9" max="9" width="8.375" style="105" customWidth="1"/>
    <col min="10" max="10" width="6.75390625" style="105" customWidth="1"/>
    <col min="11" max="11" width="8.00390625" style="105" customWidth="1"/>
    <col min="12" max="13" width="8.50390625" style="105" customWidth="1"/>
    <col min="14" max="14" width="8.625" style="105" customWidth="1"/>
    <col min="15" max="15" width="7.125" style="105" customWidth="1"/>
    <col min="16" max="16384" width="9.00390625" style="105" customWidth="1"/>
  </cols>
  <sheetData>
    <row r="1" ht="23.25" customHeight="1">
      <c r="A1" s="27" t="s">
        <v>21</v>
      </c>
    </row>
    <row r="2" spans="1:15" ht="29.25" customHeight="1">
      <c r="A2" s="106" t="s">
        <v>22</v>
      </c>
      <c r="B2" s="106"/>
      <c r="C2" s="106"/>
      <c r="D2" s="106"/>
      <c r="E2" s="106"/>
      <c r="F2" s="106"/>
      <c r="G2" s="106"/>
      <c r="H2" s="106"/>
      <c r="I2" s="106"/>
      <c r="J2" s="106"/>
      <c r="K2" s="106"/>
      <c r="L2" s="106"/>
      <c r="M2" s="106"/>
      <c r="N2" s="106"/>
      <c r="O2" s="106"/>
    </row>
    <row r="3" spans="1:15" s="103" customFormat="1" ht="18.75" customHeight="1">
      <c r="A3" s="302" t="s">
        <v>23</v>
      </c>
      <c r="B3" s="302"/>
      <c r="C3" s="302"/>
      <c r="D3" s="302"/>
      <c r="O3" s="124" t="s">
        <v>24</v>
      </c>
    </row>
    <row r="4" spans="1:15" s="103" customFormat="1" ht="22.5" customHeight="1">
      <c r="A4" s="303" t="s">
        <v>25</v>
      </c>
      <c r="B4" s="304" t="s">
        <v>26</v>
      </c>
      <c r="C4" s="305"/>
      <c r="D4" s="305"/>
      <c r="E4" s="305"/>
      <c r="F4" s="305"/>
      <c r="G4" s="305"/>
      <c r="H4" s="305"/>
      <c r="I4" s="304" t="s">
        <v>27</v>
      </c>
      <c r="J4" s="305"/>
      <c r="K4" s="305"/>
      <c r="L4" s="305"/>
      <c r="M4" s="305"/>
      <c r="N4" s="305"/>
      <c r="O4" s="189" t="s">
        <v>28</v>
      </c>
    </row>
    <row r="5" spans="1:15" s="103" customFormat="1" ht="30.75" customHeight="1">
      <c r="A5" s="306"/>
      <c r="B5" s="307" t="s">
        <v>29</v>
      </c>
      <c r="C5" s="304" t="s">
        <v>30</v>
      </c>
      <c r="D5" s="308"/>
      <c r="E5" s="189" t="s">
        <v>31</v>
      </c>
      <c r="F5" s="189" t="s">
        <v>32</v>
      </c>
      <c r="G5" s="189" t="s">
        <v>33</v>
      </c>
      <c r="H5" s="189" t="s">
        <v>34</v>
      </c>
      <c r="I5" s="189" t="s">
        <v>29</v>
      </c>
      <c r="J5" s="318" t="s">
        <v>35</v>
      </c>
      <c r="K5" s="319"/>
      <c r="L5" s="319"/>
      <c r="M5" s="320"/>
      <c r="N5" s="189" t="s">
        <v>36</v>
      </c>
      <c r="O5" s="321"/>
    </row>
    <row r="6" spans="1:15" s="103" customFormat="1" ht="30.75" customHeight="1">
      <c r="A6" s="309"/>
      <c r="B6" s="310"/>
      <c r="C6" s="189" t="s">
        <v>37</v>
      </c>
      <c r="D6" s="189" t="s">
        <v>38</v>
      </c>
      <c r="E6" s="311"/>
      <c r="F6" s="311"/>
      <c r="G6" s="311"/>
      <c r="H6" s="311"/>
      <c r="I6" s="311"/>
      <c r="J6" s="322" t="s">
        <v>39</v>
      </c>
      <c r="K6" s="322" t="s">
        <v>40</v>
      </c>
      <c r="L6" s="322" t="s">
        <v>41</v>
      </c>
      <c r="M6" s="322" t="s">
        <v>42</v>
      </c>
      <c r="N6" s="311"/>
      <c r="O6" s="311"/>
    </row>
    <row r="7" spans="1:15" ht="35.25" customHeight="1">
      <c r="A7" s="312" t="s">
        <v>29</v>
      </c>
      <c r="B7" s="313">
        <v>599.75</v>
      </c>
      <c r="C7" s="118">
        <v>599.75</v>
      </c>
      <c r="D7" s="118">
        <f aca="true" t="shared" si="0" ref="D7:N7">SUM(D8:D13)</f>
        <v>0</v>
      </c>
      <c r="E7" s="118">
        <f t="shared" si="0"/>
        <v>0</v>
      </c>
      <c r="F7" s="118">
        <f t="shared" si="0"/>
        <v>0</v>
      </c>
      <c r="G7" s="118">
        <f t="shared" si="0"/>
        <v>0</v>
      </c>
      <c r="H7" s="118">
        <f t="shared" si="0"/>
        <v>0</v>
      </c>
      <c r="I7" s="323">
        <v>599.75</v>
      </c>
      <c r="J7" s="118">
        <v>329.75</v>
      </c>
      <c r="K7" s="118">
        <v>261.51</v>
      </c>
      <c r="L7" s="118">
        <v>68.24</v>
      </c>
      <c r="M7" s="118">
        <f t="shared" si="0"/>
        <v>0</v>
      </c>
      <c r="N7" s="118">
        <v>270</v>
      </c>
      <c r="O7" s="112"/>
    </row>
    <row r="8" spans="1:15" ht="39" customHeight="1">
      <c r="A8" s="314"/>
      <c r="B8" s="313">
        <f aca="true" t="shared" si="1" ref="B7:B13">SUM(C8:H8)</f>
        <v>0</v>
      </c>
      <c r="C8" s="118"/>
      <c r="D8" s="118"/>
      <c r="E8" s="118"/>
      <c r="F8" s="118"/>
      <c r="G8" s="118"/>
      <c r="H8" s="118"/>
      <c r="I8" s="323">
        <f aca="true" t="shared" si="2" ref="I8:I13">SUM(J8:N8)</f>
        <v>0</v>
      </c>
      <c r="J8" s="324"/>
      <c r="K8" s="324"/>
      <c r="L8" s="324"/>
      <c r="M8" s="324"/>
      <c r="N8" s="324"/>
      <c r="O8" s="112"/>
    </row>
    <row r="9" spans="1:15" ht="30" customHeight="1">
      <c r="A9" s="314"/>
      <c r="B9" s="313">
        <f t="shared" si="1"/>
        <v>0</v>
      </c>
      <c r="C9" s="118"/>
      <c r="D9" s="118"/>
      <c r="E9" s="118"/>
      <c r="F9" s="118"/>
      <c r="G9" s="118"/>
      <c r="H9" s="118"/>
      <c r="I9" s="323">
        <f t="shared" si="2"/>
        <v>0</v>
      </c>
      <c r="J9" s="324"/>
      <c r="K9" s="324"/>
      <c r="L9" s="324"/>
      <c r="M9" s="324"/>
      <c r="N9" s="324"/>
      <c r="O9" s="112"/>
    </row>
    <row r="10" spans="1:15" ht="30" customHeight="1">
      <c r="A10" s="314"/>
      <c r="B10" s="313">
        <f t="shared" si="1"/>
        <v>0</v>
      </c>
      <c r="C10" s="121"/>
      <c r="D10" s="121"/>
      <c r="E10" s="121"/>
      <c r="F10" s="121"/>
      <c r="G10" s="121"/>
      <c r="H10" s="121"/>
      <c r="I10" s="323">
        <f t="shared" si="2"/>
        <v>0</v>
      </c>
      <c r="J10" s="324"/>
      <c r="K10" s="324"/>
      <c r="L10" s="324"/>
      <c r="M10" s="324"/>
      <c r="N10" s="324"/>
      <c r="O10" s="112"/>
    </row>
    <row r="11" spans="1:15" s="301" customFormat="1" ht="30" customHeight="1">
      <c r="A11" s="315"/>
      <c r="B11" s="313">
        <f t="shared" si="1"/>
        <v>0</v>
      </c>
      <c r="C11" s="316"/>
      <c r="D11" s="316"/>
      <c r="E11" s="316"/>
      <c r="F11" s="316"/>
      <c r="G11" s="316"/>
      <c r="H11" s="316"/>
      <c r="I11" s="323">
        <f t="shared" si="2"/>
        <v>0</v>
      </c>
      <c r="J11" s="316"/>
      <c r="K11" s="316"/>
      <c r="L11" s="316"/>
      <c r="M11" s="316"/>
      <c r="N11" s="316"/>
      <c r="O11" s="325"/>
    </row>
    <row r="12" spans="1:15" ht="30" customHeight="1">
      <c r="A12" s="112"/>
      <c r="B12" s="313">
        <f t="shared" si="1"/>
        <v>0</v>
      </c>
      <c r="C12" s="112"/>
      <c r="D12" s="112"/>
      <c r="E12" s="112"/>
      <c r="F12" s="112"/>
      <c r="G12" s="112"/>
      <c r="H12" s="112"/>
      <c r="I12" s="323">
        <f t="shared" si="2"/>
        <v>0</v>
      </c>
      <c r="J12" s="112"/>
      <c r="K12" s="112"/>
      <c r="L12" s="112"/>
      <c r="M12" s="112"/>
      <c r="N12" s="112"/>
      <c r="O12" s="112"/>
    </row>
    <row r="13" spans="1:15" ht="30" customHeight="1">
      <c r="A13" s="112"/>
      <c r="B13" s="313">
        <f t="shared" si="1"/>
        <v>0</v>
      </c>
      <c r="C13" s="112"/>
      <c r="D13" s="112"/>
      <c r="E13" s="112"/>
      <c r="F13" s="112"/>
      <c r="G13" s="112"/>
      <c r="H13" s="112"/>
      <c r="I13" s="323">
        <f t="shared" si="2"/>
        <v>0</v>
      </c>
      <c r="J13" s="112"/>
      <c r="K13" s="112"/>
      <c r="L13" s="112"/>
      <c r="M13" s="112"/>
      <c r="N13" s="112"/>
      <c r="O13" s="112"/>
    </row>
    <row r="14" spans="1:15" ht="30" customHeight="1">
      <c r="A14" s="317" t="s">
        <v>43</v>
      </c>
      <c r="B14" s="317"/>
      <c r="C14" s="317"/>
      <c r="D14" s="317"/>
      <c r="E14" s="317"/>
      <c r="F14" s="317"/>
      <c r="G14" s="317"/>
      <c r="H14" s="317"/>
      <c r="I14" s="317"/>
      <c r="J14" s="317"/>
      <c r="K14" s="317"/>
      <c r="L14" s="317"/>
      <c r="M14" s="317"/>
      <c r="N14" s="317"/>
      <c r="O14" s="317"/>
    </row>
  </sheetData>
  <sheetProtection/>
  <mergeCells count="16">
    <mergeCell ref="A2:O2"/>
    <mergeCell ref="A3:D3"/>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zoomScale="80" zoomScaleNormal="80" workbookViewId="0" topLeftCell="A1">
      <selection activeCell="F25" sqref="F25"/>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105" customFormat="1" ht="14.25">
      <c r="A1" s="27" t="s">
        <v>44</v>
      </c>
      <c r="B1" s="286"/>
    </row>
    <row r="2" spans="1:8" s="282" customFormat="1" ht="27.75">
      <c r="A2" s="287" t="s">
        <v>22</v>
      </c>
      <c r="B2" s="287"/>
      <c r="C2" s="287"/>
      <c r="D2" s="287"/>
      <c r="E2" s="287"/>
      <c r="F2" s="287"/>
      <c r="G2" s="287"/>
      <c r="H2" s="287"/>
    </row>
    <row r="3" spans="1:8" s="283" customFormat="1" ht="14.25" customHeight="1">
      <c r="A3" s="288" t="s">
        <v>23</v>
      </c>
      <c r="B3" s="289"/>
      <c r="D3" s="290" t="s">
        <v>24</v>
      </c>
      <c r="E3" s="290"/>
      <c r="F3" s="290"/>
      <c r="G3" s="290"/>
      <c r="H3" s="290"/>
    </row>
    <row r="4" spans="1:8" s="284" customFormat="1" ht="18.75" customHeight="1">
      <c r="A4" s="291" t="s">
        <v>45</v>
      </c>
      <c r="B4" s="291"/>
      <c r="C4" s="291" t="s">
        <v>46</v>
      </c>
      <c r="D4" s="291"/>
      <c r="E4" s="291"/>
      <c r="F4" s="291"/>
      <c r="G4" s="291"/>
      <c r="H4" s="291"/>
    </row>
    <row r="5" spans="1:8" s="284" customFormat="1" ht="18.75" customHeight="1">
      <c r="A5" s="292" t="s">
        <v>47</v>
      </c>
      <c r="B5" s="293" t="s">
        <v>48</v>
      </c>
      <c r="C5" s="293" t="s">
        <v>49</v>
      </c>
      <c r="D5" s="292" t="s">
        <v>48</v>
      </c>
      <c r="E5" s="293" t="s">
        <v>50</v>
      </c>
      <c r="F5" s="293" t="s">
        <v>48</v>
      </c>
      <c r="G5" s="293" t="s">
        <v>51</v>
      </c>
      <c r="H5" s="293" t="s">
        <v>48</v>
      </c>
    </row>
    <row r="6" spans="1:8" s="285" customFormat="1" ht="14.25" customHeight="1">
      <c r="A6" s="294" t="s">
        <v>52</v>
      </c>
      <c r="B6" s="295">
        <v>599.75</v>
      </c>
      <c r="C6" s="242" t="s">
        <v>53</v>
      </c>
      <c r="D6" s="295">
        <v>541.73</v>
      </c>
      <c r="E6" s="294" t="s">
        <v>54</v>
      </c>
      <c r="F6" s="295">
        <f>SUM(F7:F9)</f>
        <v>329.75</v>
      </c>
      <c r="G6" s="294" t="s">
        <v>55</v>
      </c>
      <c r="H6" s="295"/>
    </row>
    <row r="7" spans="1:8" s="285" customFormat="1" ht="14.25" customHeight="1">
      <c r="A7" s="294" t="s">
        <v>56</v>
      </c>
      <c r="B7" s="295">
        <v>0</v>
      </c>
      <c r="C7" s="245" t="s">
        <v>57</v>
      </c>
      <c r="D7" s="295"/>
      <c r="E7" s="294" t="s">
        <v>58</v>
      </c>
      <c r="F7" s="296">
        <v>261.51</v>
      </c>
      <c r="G7" s="294" t="s">
        <v>59</v>
      </c>
      <c r="H7" s="295"/>
    </row>
    <row r="8" spans="1:8" s="285" customFormat="1" ht="14.25" customHeight="1">
      <c r="A8" s="294" t="s">
        <v>60</v>
      </c>
      <c r="B8" s="295">
        <v>0</v>
      </c>
      <c r="C8" s="245" t="s">
        <v>61</v>
      </c>
      <c r="D8" s="295"/>
      <c r="E8" s="294" t="s">
        <v>62</v>
      </c>
      <c r="F8" s="297">
        <v>68.24</v>
      </c>
      <c r="G8" s="294" t="s">
        <v>63</v>
      </c>
      <c r="H8" s="295"/>
    </row>
    <row r="9" spans="1:8" s="285" customFormat="1" ht="14.25" customHeight="1">
      <c r="A9" s="294" t="s">
        <v>64</v>
      </c>
      <c r="B9" s="295">
        <v>0</v>
      </c>
      <c r="C9" s="245" t="s">
        <v>65</v>
      </c>
      <c r="D9" s="295"/>
      <c r="E9" s="294" t="s">
        <v>66</v>
      </c>
      <c r="F9" s="295"/>
      <c r="G9" s="294" t="s">
        <v>67</v>
      </c>
      <c r="H9" s="295"/>
    </row>
    <row r="10" spans="1:8" s="285" customFormat="1" ht="14.25" customHeight="1">
      <c r="A10" s="294" t="s">
        <v>68</v>
      </c>
      <c r="B10" s="295">
        <v>0</v>
      </c>
      <c r="C10" s="245" t="s">
        <v>69</v>
      </c>
      <c r="D10" s="295"/>
      <c r="E10" s="294" t="s">
        <v>70</v>
      </c>
      <c r="F10" s="295">
        <f>SUM(F11:F20)</f>
        <v>270</v>
      </c>
      <c r="G10" s="294" t="s">
        <v>71</v>
      </c>
      <c r="H10" s="295">
        <v>599.75</v>
      </c>
    </row>
    <row r="11" spans="1:8" s="285" customFormat="1" ht="14.25" customHeight="1">
      <c r="A11" s="294"/>
      <c r="B11" s="295"/>
      <c r="C11" s="245" t="s">
        <v>72</v>
      </c>
      <c r="D11" s="295"/>
      <c r="E11" s="294" t="s">
        <v>73</v>
      </c>
      <c r="F11" s="295">
        <v>0</v>
      </c>
      <c r="G11" s="294" t="s">
        <v>74</v>
      </c>
      <c r="H11" s="295"/>
    </row>
    <row r="12" spans="1:8" s="285" customFormat="1" ht="14.25" customHeight="1">
      <c r="A12" s="294"/>
      <c r="B12" s="295"/>
      <c r="C12" s="245" t="s">
        <v>75</v>
      </c>
      <c r="D12" s="295"/>
      <c r="E12" s="294" t="s">
        <v>76</v>
      </c>
      <c r="F12" s="211">
        <v>270</v>
      </c>
      <c r="G12" s="294" t="s">
        <v>77</v>
      </c>
      <c r="H12" s="295"/>
    </row>
    <row r="13" spans="1:8" s="285" customFormat="1" ht="14.25" customHeight="1">
      <c r="A13" s="294"/>
      <c r="B13" s="295"/>
      <c r="C13" s="245" t="s">
        <v>78</v>
      </c>
      <c r="D13" s="295">
        <v>34.99</v>
      </c>
      <c r="E13" s="294" t="s">
        <v>79</v>
      </c>
      <c r="F13" s="295">
        <v>0</v>
      </c>
      <c r="G13" s="294" t="s">
        <v>80</v>
      </c>
      <c r="H13" s="295"/>
    </row>
    <row r="14" spans="1:8" s="285" customFormat="1" ht="14.25" customHeight="1">
      <c r="A14" s="294"/>
      <c r="B14" s="295"/>
      <c r="C14" s="245" t="s">
        <v>81</v>
      </c>
      <c r="D14" s="295">
        <v>0</v>
      </c>
      <c r="E14" s="294" t="s">
        <v>82</v>
      </c>
      <c r="F14" s="295">
        <v>0</v>
      </c>
      <c r="G14" s="294" t="s">
        <v>83</v>
      </c>
      <c r="H14" s="295"/>
    </row>
    <row r="15" spans="1:8" s="285" customFormat="1" ht="14.25" customHeight="1">
      <c r="A15" s="294"/>
      <c r="B15" s="295"/>
      <c r="C15" s="249" t="s">
        <v>84</v>
      </c>
      <c r="D15" s="295">
        <v>0</v>
      </c>
      <c r="E15" s="294" t="s">
        <v>85</v>
      </c>
      <c r="F15" s="295">
        <v>0</v>
      </c>
      <c r="G15" s="294" t="s">
        <v>86</v>
      </c>
      <c r="H15" s="295">
        <v>0</v>
      </c>
    </row>
    <row r="16" spans="1:8" s="285" customFormat="1" ht="14.25" customHeight="1">
      <c r="A16" s="294"/>
      <c r="B16" s="295"/>
      <c r="C16" s="249" t="s">
        <v>87</v>
      </c>
      <c r="D16" s="295">
        <v>0</v>
      </c>
      <c r="E16" s="294" t="s">
        <v>88</v>
      </c>
      <c r="F16" s="295">
        <v>0</v>
      </c>
      <c r="G16" s="294" t="s">
        <v>89</v>
      </c>
      <c r="H16" s="295">
        <v>0</v>
      </c>
    </row>
    <row r="17" spans="1:8" s="285" customFormat="1" ht="14.25" customHeight="1">
      <c r="A17" s="294"/>
      <c r="B17" s="295"/>
      <c r="C17" s="249" t="s">
        <v>90</v>
      </c>
      <c r="D17" s="295">
        <v>0</v>
      </c>
      <c r="E17" s="294" t="s">
        <v>91</v>
      </c>
      <c r="F17" s="295">
        <v>0</v>
      </c>
      <c r="G17" s="294" t="s">
        <v>92</v>
      </c>
      <c r="H17" s="295">
        <v>0</v>
      </c>
    </row>
    <row r="18" spans="1:8" s="285" customFormat="1" ht="14.25" customHeight="1">
      <c r="A18" s="294"/>
      <c r="B18" s="295"/>
      <c r="C18" s="249" t="s">
        <v>93</v>
      </c>
      <c r="D18" s="295"/>
      <c r="E18" s="294" t="s">
        <v>94</v>
      </c>
      <c r="F18" s="295">
        <v>0</v>
      </c>
      <c r="G18" s="294" t="s">
        <v>95</v>
      </c>
      <c r="H18" s="295">
        <v>0</v>
      </c>
    </row>
    <row r="19" spans="1:8" s="285" customFormat="1" ht="14.25" customHeight="1">
      <c r="A19" s="294"/>
      <c r="B19" s="295"/>
      <c r="C19" s="251" t="s">
        <v>96</v>
      </c>
      <c r="D19" s="295">
        <v>0</v>
      </c>
      <c r="E19" s="294" t="s">
        <v>97</v>
      </c>
      <c r="F19" s="295">
        <v>0</v>
      </c>
      <c r="G19" s="294" t="s">
        <v>98</v>
      </c>
      <c r="H19" s="295">
        <v>0</v>
      </c>
    </row>
    <row r="20" spans="1:8" s="285" customFormat="1" ht="14.25" customHeight="1">
      <c r="A20" s="294"/>
      <c r="B20" s="298"/>
      <c r="C20" s="251" t="s">
        <v>99</v>
      </c>
      <c r="D20" s="295">
        <v>0</v>
      </c>
      <c r="E20" s="294" t="s">
        <v>100</v>
      </c>
      <c r="F20" s="295">
        <v>0</v>
      </c>
      <c r="G20" s="294" t="s">
        <v>101</v>
      </c>
      <c r="H20" s="295">
        <v>0</v>
      </c>
    </row>
    <row r="21" spans="1:8" s="285" customFormat="1" ht="14.25" customHeight="1">
      <c r="A21" s="294"/>
      <c r="B21" s="298"/>
      <c r="C21" s="251" t="s">
        <v>102</v>
      </c>
      <c r="D21" s="295">
        <v>0</v>
      </c>
      <c r="E21" s="294" t="s">
        <v>103</v>
      </c>
      <c r="F21" s="295">
        <v>0</v>
      </c>
      <c r="G21" s="294"/>
      <c r="H21" s="298"/>
    </row>
    <row r="22" spans="1:8" s="285" customFormat="1" ht="14.25" customHeight="1">
      <c r="A22" s="294"/>
      <c r="B22" s="298"/>
      <c r="C22" s="251" t="s">
        <v>104</v>
      </c>
      <c r="D22" s="295">
        <v>0</v>
      </c>
      <c r="E22" s="294"/>
      <c r="F22" s="298"/>
      <c r="G22" s="294"/>
      <c r="H22" s="298"/>
    </row>
    <row r="23" spans="1:8" s="285" customFormat="1" ht="14.25" customHeight="1">
      <c r="A23" s="294"/>
      <c r="B23" s="298"/>
      <c r="C23" s="251" t="s">
        <v>105</v>
      </c>
      <c r="D23" s="295">
        <v>0</v>
      </c>
      <c r="E23" s="294"/>
      <c r="F23" s="298"/>
      <c r="G23" s="294"/>
      <c r="H23" s="298"/>
    </row>
    <row r="24" spans="1:8" s="285" customFormat="1" ht="14.25" customHeight="1">
      <c r="A24" s="294"/>
      <c r="B24" s="298"/>
      <c r="C24" s="251" t="s">
        <v>106</v>
      </c>
      <c r="D24" s="295">
        <v>0</v>
      </c>
      <c r="E24" s="294"/>
      <c r="F24" s="298"/>
      <c r="G24" s="294"/>
      <c r="H24" s="298"/>
    </row>
    <row r="25" spans="1:8" s="285" customFormat="1" ht="14.25" customHeight="1">
      <c r="A25" s="294"/>
      <c r="B25" s="298"/>
      <c r="C25" s="249" t="s">
        <v>107</v>
      </c>
      <c r="D25" s="295">
        <v>23.03</v>
      </c>
      <c r="E25" s="294"/>
      <c r="F25" s="298"/>
      <c r="G25" s="294"/>
      <c r="H25" s="298"/>
    </row>
    <row r="26" spans="1:8" s="285" customFormat="1" ht="14.25" customHeight="1">
      <c r="A26" s="294"/>
      <c r="B26" s="298"/>
      <c r="C26" s="249" t="s">
        <v>108</v>
      </c>
      <c r="D26" s="295">
        <v>0</v>
      </c>
      <c r="E26" s="294"/>
      <c r="F26" s="298"/>
      <c r="G26" s="294"/>
      <c r="H26" s="298"/>
    </row>
    <row r="27" spans="1:8" s="285" customFormat="1" ht="14.25" customHeight="1">
      <c r="A27" s="294"/>
      <c r="B27" s="298"/>
      <c r="C27" s="249" t="s">
        <v>109</v>
      </c>
      <c r="D27" s="295">
        <v>0</v>
      </c>
      <c r="E27" s="294"/>
      <c r="F27" s="298"/>
      <c r="G27" s="294"/>
      <c r="H27" s="298"/>
    </row>
    <row r="28" spans="1:8" s="285" customFormat="1" ht="14.25" customHeight="1">
      <c r="A28" s="294"/>
      <c r="B28" s="298"/>
      <c r="C28" s="249" t="s">
        <v>110</v>
      </c>
      <c r="D28" s="295">
        <v>0</v>
      </c>
      <c r="E28" s="294"/>
      <c r="F28" s="298"/>
      <c r="G28" s="294"/>
      <c r="H28" s="298"/>
    </row>
    <row r="29" spans="1:8" s="285" customFormat="1" ht="14.25" customHeight="1">
      <c r="A29" s="294"/>
      <c r="B29" s="298"/>
      <c r="C29" s="249" t="s">
        <v>111</v>
      </c>
      <c r="D29" s="295">
        <v>0</v>
      </c>
      <c r="E29" s="294"/>
      <c r="F29" s="298"/>
      <c r="G29" s="294"/>
      <c r="H29" s="298"/>
    </row>
    <row r="30" spans="1:8" s="285" customFormat="1" ht="14.25" customHeight="1">
      <c r="A30" s="294"/>
      <c r="B30" s="298"/>
      <c r="C30" s="252" t="s">
        <v>112</v>
      </c>
      <c r="D30" s="295">
        <v>0</v>
      </c>
      <c r="E30" s="294"/>
      <c r="F30" s="298"/>
      <c r="G30" s="294"/>
      <c r="H30" s="298"/>
    </row>
    <row r="31" spans="1:8" s="285" customFormat="1" ht="14.25" customHeight="1">
      <c r="A31" s="294"/>
      <c r="B31" s="298"/>
      <c r="C31" s="242" t="s">
        <v>113</v>
      </c>
      <c r="D31" s="295">
        <v>0</v>
      </c>
      <c r="E31" s="294"/>
      <c r="F31" s="298"/>
      <c r="G31" s="294"/>
      <c r="H31" s="298"/>
    </row>
    <row r="32" spans="1:8" s="285" customFormat="1" ht="14.25" customHeight="1">
      <c r="A32" s="294"/>
      <c r="B32" s="298"/>
      <c r="C32" s="118" t="s">
        <v>114</v>
      </c>
      <c r="D32" s="295">
        <v>0</v>
      </c>
      <c r="E32" s="294"/>
      <c r="F32" s="298"/>
      <c r="G32" s="294"/>
      <c r="H32" s="298"/>
    </row>
    <row r="33" spans="1:8" s="285" customFormat="1" ht="14.25" customHeight="1">
      <c r="A33" s="294"/>
      <c r="B33" s="298"/>
      <c r="C33" s="242" t="s">
        <v>115</v>
      </c>
      <c r="D33" s="295">
        <v>0</v>
      </c>
      <c r="E33" s="294"/>
      <c r="F33" s="298"/>
      <c r="G33" s="294"/>
      <c r="H33" s="298"/>
    </row>
    <row r="34" spans="1:8" s="285" customFormat="1" ht="14.25" customHeight="1">
      <c r="A34" s="294"/>
      <c r="B34" s="298"/>
      <c r="C34" s="242" t="s">
        <v>116</v>
      </c>
      <c r="D34" s="295">
        <v>0</v>
      </c>
      <c r="E34" s="294"/>
      <c r="F34" s="298"/>
      <c r="G34" s="294"/>
      <c r="H34" s="298"/>
    </row>
    <row r="35" spans="1:8" s="285" customFormat="1" ht="14.25" customHeight="1">
      <c r="A35" s="294"/>
      <c r="B35" s="298"/>
      <c r="C35" s="242" t="s">
        <v>117</v>
      </c>
      <c r="D35" s="295"/>
      <c r="E35" s="294"/>
      <c r="F35" s="298"/>
      <c r="G35" s="294"/>
      <c r="H35" s="298"/>
    </row>
    <row r="36" spans="1:8" s="285" customFormat="1" ht="14.25" customHeight="1">
      <c r="A36" s="299" t="s">
        <v>118</v>
      </c>
      <c r="B36" s="295">
        <f>SUM(B6:B10)</f>
        <v>599.75</v>
      </c>
      <c r="C36" s="299" t="s">
        <v>119</v>
      </c>
      <c r="D36" s="295">
        <f>SUM(D6:D34)</f>
        <v>599.75</v>
      </c>
      <c r="E36" s="299" t="s">
        <v>119</v>
      </c>
      <c r="F36" s="295">
        <f>F6+F10+F21</f>
        <v>599.75</v>
      </c>
      <c r="G36" s="299" t="s">
        <v>119</v>
      </c>
      <c r="H36" s="295">
        <f>SUM(H6:H20)</f>
        <v>599.75</v>
      </c>
    </row>
    <row r="37" spans="1:8" s="282" customFormat="1" ht="14.25" customHeight="1">
      <c r="A37" s="300" t="s">
        <v>120</v>
      </c>
      <c r="B37" s="300"/>
      <c r="C37" s="300"/>
      <c r="D37" s="300"/>
      <c r="E37" s="300"/>
      <c r="F37" s="300"/>
      <c r="G37" s="300"/>
      <c r="H37" s="300"/>
    </row>
  </sheetData>
  <sheetProtection/>
  <mergeCells count="5">
    <mergeCell ref="A2:H2"/>
    <mergeCell ref="D3:H3"/>
    <mergeCell ref="A4:B4"/>
    <mergeCell ref="C4:H4"/>
    <mergeCell ref="A37:H37"/>
  </mergeCells>
  <conditionalFormatting sqref="H10">
    <cfRule type="cellIs" priority="1" dxfId="0" operator="equal" stopIfTrue="1">
      <formula>0</formula>
    </cfRule>
  </conditionalFormatting>
  <conditionalFormatting sqref="A1:IV5 A6:B35 D6:IV6 D7:E8 G7:IV8 D9:IV9 D10:G10 I10:IV10 D11:IV11 D12:E12 G12:IV12 D13:IV35 A36:IV36 A37 I37:IV37 A38:IV65536">
    <cfRule type="cellIs" priority="2"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D6" sqref="D6:D7"/>
    </sheetView>
  </sheetViews>
  <sheetFormatPr defaultColWidth="9.00390625" defaultRowHeight="14.25"/>
  <cols>
    <col min="1" max="1" width="13.25390625" style="105" customWidth="1"/>
    <col min="2" max="2" width="17.25390625" style="105" customWidth="1"/>
    <col min="3" max="3" width="13.50390625" style="105" customWidth="1"/>
    <col min="4" max="4" width="10.875" style="105" customWidth="1"/>
    <col min="5" max="5" width="15.375" style="105" customWidth="1"/>
    <col min="6" max="6" width="9.00390625" style="105" customWidth="1"/>
    <col min="7" max="7" width="14.625" style="105" customWidth="1"/>
    <col min="8" max="8" width="8.375" style="105" customWidth="1"/>
    <col min="9" max="16384" width="9.00390625" style="105" customWidth="1"/>
  </cols>
  <sheetData>
    <row r="1" ht="23.25" customHeight="1">
      <c r="A1" s="27" t="s">
        <v>121</v>
      </c>
    </row>
    <row r="2" spans="1:9" ht="29.25" customHeight="1">
      <c r="A2" s="106" t="s">
        <v>122</v>
      </c>
      <c r="B2" s="106"/>
      <c r="C2" s="106"/>
      <c r="D2" s="106"/>
      <c r="E2" s="106"/>
      <c r="F2" s="106"/>
      <c r="G2" s="106"/>
      <c r="H2" s="106"/>
      <c r="I2" s="106"/>
    </row>
    <row r="3" spans="1:9" ht="18.75" customHeight="1">
      <c r="A3" s="266" t="s">
        <v>23</v>
      </c>
      <c r="B3" s="266"/>
      <c r="C3" s="267"/>
      <c r="D3" s="268"/>
      <c r="E3" s="268"/>
      <c r="F3" s="268"/>
      <c r="G3" s="268"/>
      <c r="H3" s="269" t="s">
        <v>24</v>
      </c>
      <c r="I3" s="269"/>
    </row>
    <row r="4" spans="1:9" s="281" customFormat="1" ht="48.75" customHeight="1">
      <c r="A4" s="108" t="s">
        <v>123</v>
      </c>
      <c r="B4" s="108" t="s">
        <v>124</v>
      </c>
      <c r="C4" s="108" t="s">
        <v>29</v>
      </c>
      <c r="D4" s="184" t="s">
        <v>37</v>
      </c>
      <c r="E4" s="184" t="s">
        <v>38</v>
      </c>
      <c r="F4" s="111" t="s">
        <v>31</v>
      </c>
      <c r="G4" s="111" t="s">
        <v>125</v>
      </c>
      <c r="H4" s="184" t="s">
        <v>33</v>
      </c>
      <c r="I4" s="184" t="s">
        <v>34</v>
      </c>
    </row>
    <row r="5" spans="1:9" ht="27" customHeight="1">
      <c r="A5" s="270"/>
      <c r="B5" s="186" t="s">
        <v>29</v>
      </c>
      <c r="C5" s="192">
        <f aca="true" t="shared" si="0" ref="C5:C13">SUM(D5:I5)</f>
        <v>599.75</v>
      </c>
      <c r="D5" s="189">
        <f aca="true" t="shared" si="1" ref="D5:I5">SUM(D6:D13)</f>
        <v>599.75</v>
      </c>
      <c r="E5" s="189"/>
      <c r="F5" s="189">
        <f t="shared" si="1"/>
        <v>0</v>
      </c>
      <c r="G5" s="189">
        <f t="shared" si="1"/>
        <v>0</v>
      </c>
      <c r="H5" s="189">
        <f t="shared" si="1"/>
        <v>0</v>
      </c>
      <c r="I5" s="189">
        <f t="shared" si="1"/>
        <v>0</v>
      </c>
    </row>
    <row r="6" spans="1:9" ht="27" customHeight="1">
      <c r="A6" s="190" t="s">
        <v>126</v>
      </c>
      <c r="B6" s="271" t="s">
        <v>127</v>
      </c>
      <c r="C6" s="211">
        <v>304.65</v>
      </c>
      <c r="D6" s="211">
        <v>304.65</v>
      </c>
      <c r="E6" s="211"/>
      <c r="F6" s="112"/>
      <c r="G6" s="112"/>
      <c r="H6" s="112"/>
      <c r="I6" s="112"/>
    </row>
    <row r="7" spans="1:9" ht="27" customHeight="1">
      <c r="A7" s="190" t="s">
        <v>128</v>
      </c>
      <c r="B7" s="271" t="s">
        <v>129</v>
      </c>
      <c r="C7" s="211">
        <v>295.1</v>
      </c>
      <c r="D7" s="211">
        <v>295.1</v>
      </c>
      <c r="E7" s="211"/>
      <c r="F7" s="112"/>
      <c r="G7" s="112"/>
      <c r="H7" s="112"/>
      <c r="I7" s="112"/>
    </row>
    <row r="8" spans="1:9" ht="27" customHeight="1">
      <c r="A8" s="190"/>
      <c r="B8" s="193"/>
      <c r="C8" s="192">
        <f t="shared" si="0"/>
        <v>0</v>
      </c>
      <c r="D8" s="112"/>
      <c r="E8" s="112"/>
      <c r="F8" s="112"/>
      <c r="G8" s="112"/>
      <c r="H8" s="112"/>
      <c r="I8" s="112"/>
    </row>
    <row r="9" spans="1:9" ht="27" customHeight="1">
      <c r="A9" s="190"/>
      <c r="B9" s="193"/>
      <c r="C9" s="192">
        <f t="shared" si="0"/>
        <v>0</v>
      </c>
      <c r="D9" s="195"/>
      <c r="E9" s="195"/>
      <c r="F9" s="112"/>
      <c r="G9" s="112"/>
      <c r="H9" s="112"/>
      <c r="I9" s="112"/>
    </row>
    <row r="10" spans="1:9" s="170" customFormat="1" ht="27" customHeight="1">
      <c r="A10" s="194"/>
      <c r="B10" s="194"/>
      <c r="C10" s="192">
        <f t="shared" si="0"/>
        <v>0</v>
      </c>
      <c r="D10" s="197"/>
      <c r="E10" s="197"/>
      <c r="F10" s="197"/>
      <c r="G10" s="196"/>
      <c r="H10" s="196"/>
      <c r="I10" s="196"/>
    </row>
    <row r="11" spans="1:9" s="170" customFormat="1" ht="27" customHeight="1">
      <c r="A11" s="194"/>
      <c r="B11" s="194"/>
      <c r="C11" s="192">
        <f t="shared" si="0"/>
        <v>0</v>
      </c>
      <c r="D11" s="197"/>
      <c r="E11" s="197"/>
      <c r="F11" s="197"/>
      <c r="G11" s="196"/>
      <c r="H11" s="196"/>
      <c r="I11" s="196"/>
    </row>
    <row r="12" spans="1:9" s="170" customFormat="1" ht="27" customHeight="1">
      <c r="A12" s="194"/>
      <c r="B12" s="194"/>
      <c r="C12" s="192">
        <f t="shared" si="0"/>
        <v>0</v>
      </c>
      <c r="D12" s="197"/>
      <c r="E12" s="197"/>
      <c r="F12" s="197"/>
      <c r="G12" s="196"/>
      <c r="H12" s="196"/>
      <c r="I12" s="196"/>
    </row>
    <row r="13" spans="1:9" s="170" customFormat="1" ht="27" customHeight="1">
      <c r="A13" s="194"/>
      <c r="B13" s="194"/>
      <c r="C13" s="198">
        <f t="shared" si="0"/>
        <v>0</v>
      </c>
      <c r="D13" s="197"/>
      <c r="E13" s="197"/>
      <c r="F13" s="197"/>
      <c r="G13" s="196"/>
      <c r="H13" s="196"/>
      <c r="I13" s="196"/>
    </row>
    <row r="14" spans="1:9" ht="28.5" customHeight="1">
      <c r="A14" s="123" t="s">
        <v>120</v>
      </c>
      <c r="B14" s="123"/>
      <c r="C14" s="123"/>
      <c r="D14" s="123"/>
      <c r="E14" s="123"/>
      <c r="F14" s="123"/>
      <c r="G14" s="123"/>
      <c r="H14" s="123"/>
      <c r="I14" s="123"/>
    </row>
    <row r="15" spans="4:5" ht="14.25">
      <c r="D15" s="272"/>
      <c r="E15" s="272"/>
    </row>
    <row r="16" spans="4:5" ht="14.25">
      <c r="D16" s="272"/>
      <c r="E16" s="272"/>
    </row>
    <row r="17" spans="4:5" ht="14.25">
      <c r="D17" s="272"/>
      <c r="E17" s="272"/>
    </row>
    <row r="18" spans="4:5" ht="14.25">
      <c r="D18" s="272"/>
      <c r="E18" s="272"/>
    </row>
    <row r="19" spans="4:5" ht="14.25">
      <c r="D19" s="272"/>
      <c r="E19" s="272"/>
    </row>
    <row r="20" spans="4:5" ht="14.25">
      <c r="D20" s="272"/>
      <c r="E20" s="272"/>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5"/>
  <sheetViews>
    <sheetView showZeros="0" workbookViewId="0" topLeftCell="A1">
      <selection activeCell="E7" sqref="E7"/>
    </sheetView>
  </sheetViews>
  <sheetFormatPr defaultColWidth="9.00390625" defaultRowHeight="14.25"/>
  <cols>
    <col min="1" max="1" width="12.125" style="0" customWidth="1"/>
    <col min="6" max="6" width="9.875" style="0" customWidth="1"/>
  </cols>
  <sheetData>
    <row r="1" s="105" customFormat="1" ht="23.25" customHeight="1">
      <c r="A1" s="27" t="s">
        <v>130</v>
      </c>
    </row>
    <row r="2" spans="1:14" s="105" customFormat="1" ht="29.25" customHeight="1">
      <c r="A2" s="259" t="s">
        <v>131</v>
      </c>
      <c r="B2" s="259"/>
      <c r="C2" s="259"/>
      <c r="D2" s="259"/>
      <c r="E2" s="259"/>
      <c r="F2" s="259"/>
      <c r="G2" s="259"/>
      <c r="H2" s="259"/>
      <c r="I2" s="259"/>
      <c r="J2" s="259"/>
      <c r="K2" s="259"/>
      <c r="L2" s="259"/>
      <c r="M2" s="259"/>
      <c r="N2" s="259"/>
    </row>
    <row r="3" spans="1:14" s="105" customFormat="1" ht="29.25" customHeight="1">
      <c r="A3" s="273" t="s">
        <v>23</v>
      </c>
      <c r="B3" s="273"/>
      <c r="C3" s="274"/>
      <c r="D3" s="274"/>
      <c r="M3" s="269" t="s">
        <v>24</v>
      </c>
      <c r="N3" s="269"/>
    </row>
    <row r="4" spans="1:28" s="169" customFormat="1" ht="27" customHeight="1">
      <c r="A4" s="108" t="s">
        <v>123</v>
      </c>
      <c r="B4" s="108" t="s">
        <v>124</v>
      </c>
      <c r="C4" s="275" t="s">
        <v>29</v>
      </c>
      <c r="D4" s="276" t="s">
        <v>132</v>
      </c>
      <c r="E4" s="276"/>
      <c r="F4" s="276"/>
      <c r="G4" s="275" t="s">
        <v>133</v>
      </c>
      <c r="H4" s="276" t="s">
        <v>125</v>
      </c>
      <c r="I4" s="276"/>
      <c r="J4" s="276"/>
      <c r="K4" s="276"/>
      <c r="L4" s="276"/>
      <c r="M4" s="276" t="s">
        <v>134</v>
      </c>
      <c r="N4" s="276" t="s">
        <v>135</v>
      </c>
      <c r="O4" s="280"/>
      <c r="P4" s="280"/>
      <c r="Q4" s="280"/>
      <c r="R4" s="280"/>
      <c r="S4" s="280"/>
      <c r="T4" s="280"/>
      <c r="U4" s="280"/>
      <c r="V4" s="280"/>
      <c r="W4" s="280"/>
      <c r="X4" s="280"/>
      <c r="Y4" s="280"/>
      <c r="Z4" s="280"/>
      <c r="AA4" s="280"/>
      <c r="AB4" s="280"/>
    </row>
    <row r="5" spans="1:28" s="169" customFormat="1" ht="57.75" customHeight="1">
      <c r="A5" s="110"/>
      <c r="B5" s="110"/>
      <c r="C5" s="275"/>
      <c r="D5" s="276" t="s">
        <v>39</v>
      </c>
      <c r="E5" s="276" t="s">
        <v>136</v>
      </c>
      <c r="F5" s="276" t="s">
        <v>137</v>
      </c>
      <c r="G5" s="275"/>
      <c r="H5" s="277" t="s">
        <v>39</v>
      </c>
      <c r="I5" s="276" t="s">
        <v>138</v>
      </c>
      <c r="J5" s="276" t="s">
        <v>139</v>
      </c>
      <c r="K5" s="276" t="s">
        <v>140</v>
      </c>
      <c r="L5" s="276" t="s">
        <v>141</v>
      </c>
      <c r="M5" s="276"/>
      <c r="N5" s="276"/>
      <c r="O5" s="280"/>
      <c r="P5" s="280"/>
      <c r="Q5" s="280"/>
      <c r="R5" s="280"/>
      <c r="S5" s="280"/>
      <c r="T5" s="280"/>
      <c r="U5" s="280"/>
      <c r="V5" s="280"/>
      <c r="W5" s="280"/>
      <c r="X5" s="280"/>
      <c r="Y5" s="280"/>
      <c r="Z5" s="280"/>
      <c r="AA5" s="280"/>
      <c r="AB5" s="280"/>
    </row>
    <row r="6" spans="1:14" ht="27" customHeight="1">
      <c r="A6" s="278" t="s">
        <v>142</v>
      </c>
      <c r="B6" s="279"/>
      <c r="C6" s="178">
        <f>SUM(C7:C8)</f>
        <v>599.75</v>
      </c>
      <c r="D6" s="178">
        <f>SUM(D7:D8)</f>
        <v>599.75</v>
      </c>
      <c r="E6" s="178">
        <f>SUM(E7:E8)</f>
        <v>599.75</v>
      </c>
      <c r="F6" s="177"/>
      <c r="G6" s="177"/>
      <c r="H6" s="177">
        <f>SUM(I6:L6)</f>
        <v>0</v>
      </c>
      <c r="I6" s="177"/>
      <c r="J6" s="177"/>
      <c r="K6" s="177"/>
      <c r="L6" s="177"/>
      <c r="M6" s="177"/>
      <c r="N6" s="177"/>
    </row>
    <row r="7" spans="1:14" ht="27" customHeight="1">
      <c r="A7" s="190" t="s">
        <v>126</v>
      </c>
      <c r="B7" s="271" t="s">
        <v>127</v>
      </c>
      <c r="C7" s="211">
        <v>304.65</v>
      </c>
      <c r="D7" s="211">
        <v>304.65</v>
      </c>
      <c r="E7" s="211">
        <v>304.65</v>
      </c>
      <c r="F7" s="177"/>
      <c r="G7" s="177"/>
      <c r="H7" s="177"/>
      <c r="I7" s="177"/>
      <c r="J7" s="177"/>
      <c r="K7" s="177"/>
      <c r="L7" s="177"/>
      <c r="M7" s="177"/>
      <c r="N7" s="177"/>
    </row>
    <row r="8" spans="1:14" ht="27" customHeight="1">
      <c r="A8" s="190" t="s">
        <v>128</v>
      </c>
      <c r="B8" s="271" t="s">
        <v>129</v>
      </c>
      <c r="C8" s="211">
        <v>295.1</v>
      </c>
      <c r="D8" s="211">
        <v>295.1</v>
      </c>
      <c r="E8" s="211">
        <v>295.1</v>
      </c>
      <c r="F8" s="177"/>
      <c r="G8" s="177"/>
      <c r="H8" s="177"/>
      <c r="I8" s="177"/>
      <c r="J8" s="177"/>
      <c r="K8" s="177"/>
      <c r="L8" s="177"/>
      <c r="M8" s="177"/>
      <c r="N8" s="177"/>
    </row>
    <row r="9" spans="1:14" ht="27" customHeight="1">
      <c r="A9" s="177"/>
      <c r="B9" s="177"/>
      <c r="C9" s="177"/>
      <c r="D9" s="177"/>
      <c r="E9" s="177"/>
      <c r="F9" s="177"/>
      <c r="G9" s="177"/>
      <c r="H9" s="177"/>
      <c r="I9" s="177"/>
      <c r="J9" s="177"/>
      <c r="K9" s="177"/>
      <c r="L9" s="177"/>
      <c r="M9" s="177"/>
      <c r="N9" s="177"/>
    </row>
    <row r="10" spans="1:14" ht="27" customHeight="1">
      <c r="A10" s="177"/>
      <c r="B10" s="177"/>
      <c r="C10" s="177"/>
      <c r="D10" s="177"/>
      <c r="E10" s="177"/>
      <c r="F10" s="177"/>
      <c r="G10" s="177"/>
      <c r="H10" s="177"/>
      <c r="I10" s="177"/>
      <c r="J10" s="177"/>
      <c r="K10" s="177"/>
      <c r="L10" s="177"/>
      <c r="M10" s="177"/>
      <c r="N10" s="177"/>
    </row>
    <row r="11" spans="1:14" ht="27" customHeight="1">
      <c r="A11" s="177"/>
      <c r="B11" s="177"/>
      <c r="C11" s="177"/>
      <c r="D11" s="177"/>
      <c r="E11" s="177"/>
      <c r="F11" s="177"/>
      <c r="G11" s="177"/>
      <c r="H11" s="177"/>
      <c r="I11" s="177"/>
      <c r="J11" s="177"/>
      <c r="K11" s="177"/>
      <c r="L11" s="177"/>
      <c r="M11" s="177"/>
      <c r="N11" s="177"/>
    </row>
    <row r="12" spans="1:14" ht="27" customHeight="1">
      <c r="A12" s="177"/>
      <c r="B12" s="177"/>
      <c r="C12" s="177"/>
      <c r="D12" s="177"/>
      <c r="E12" s="177"/>
      <c r="F12" s="177"/>
      <c r="G12" s="177"/>
      <c r="H12" s="177"/>
      <c r="I12" s="177"/>
      <c r="J12" s="177"/>
      <c r="K12" s="177"/>
      <c r="L12" s="177"/>
      <c r="M12" s="177"/>
      <c r="N12" s="177"/>
    </row>
    <row r="13" spans="1:14" ht="27" customHeight="1">
      <c r="A13" s="177"/>
      <c r="B13" s="177"/>
      <c r="C13" s="177"/>
      <c r="D13" s="177"/>
      <c r="E13" s="177"/>
      <c r="F13" s="177"/>
      <c r="G13" s="177"/>
      <c r="H13" s="177"/>
      <c r="I13" s="177"/>
      <c r="J13" s="177"/>
      <c r="K13" s="177"/>
      <c r="L13" s="177"/>
      <c r="M13" s="177"/>
      <c r="N13" s="177"/>
    </row>
    <row r="14" spans="1:14" ht="27" customHeight="1">
      <c r="A14" s="177"/>
      <c r="B14" s="177"/>
      <c r="C14" s="177"/>
      <c r="D14" s="177"/>
      <c r="E14" s="177"/>
      <c r="F14" s="177"/>
      <c r="G14" s="177"/>
      <c r="H14" s="177"/>
      <c r="I14" s="177"/>
      <c r="J14" s="177"/>
      <c r="K14" s="177"/>
      <c r="L14" s="177"/>
      <c r="M14" s="177"/>
      <c r="N14" s="177"/>
    </row>
    <row r="15" spans="1:7" s="105" customFormat="1" ht="28.5" customHeight="1">
      <c r="A15" s="123"/>
      <c r="B15" s="123"/>
      <c r="C15" s="123"/>
      <c r="D15" s="123"/>
      <c r="E15" s="123"/>
      <c r="F15" s="123"/>
      <c r="G15" s="123"/>
    </row>
  </sheetData>
  <sheetProtection/>
  <mergeCells count="12">
    <mergeCell ref="A2:N2"/>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H8" activeCellId="1" sqref="D7:D8 H8"/>
    </sheetView>
  </sheetViews>
  <sheetFormatPr defaultColWidth="9.00390625" defaultRowHeight="14.25"/>
  <cols>
    <col min="1" max="1" width="14.00390625" style="105" customWidth="1"/>
    <col min="2" max="2" width="20.75390625" style="105" customWidth="1"/>
    <col min="3" max="3" width="14.625" style="105" customWidth="1"/>
    <col min="4" max="4" width="10.875" style="105" customWidth="1"/>
    <col min="5" max="7" width="14.25390625" style="105" customWidth="1"/>
    <col min="8" max="8" width="13.00390625" style="105" customWidth="1"/>
    <col min="9" max="16384" width="9.00390625" style="105" customWidth="1"/>
  </cols>
  <sheetData>
    <row r="1" ht="23.25" customHeight="1">
      <c r="A1" s="27" t="s">
        <v>143</v>
      </c>
    </row>
    <row r="2" spans="1:8" ht="29.25" customHeight="1">
      <c r="A2" s="259" t="s">
        <v>144</v>
      </c>
      <c r="B2" s="259"/>
      <c r="C2" s="259"/>
      <c r="D2" s="259"/>
      <c r="E2" s="259"/>
      <c r="F2" s="259"/>
      <c r="G2" s="259"/>
      <c r="H2" s="259"/>
    </row>
    <row r="3" spans="1:8" ht="29.25" customHeight="1">
      <c r="A3" s="266" t="s">
        <v>23</v>
      </c>
      <c r="B3" s="266"/>
      <c r="C3" s="267"/>
      <c r="D3" s="268"/>
      <c r="E3" s="268"/>
      <c r="F3" s="268"/>
      <c r="G3" s="269" t="s">
        <v>24</v>
      </c>
      <c r="H3" s="269"/>
    </row>
    <row r="4" spans="1:8" s="27" customFormat="1" ht="27" customHeight="1">
      <c r="A4" s="108" t="s">
        <v>123</v>
      </c>
      <c r="B4" s="108" t="s">
        <v>124</v>
      </c>
      <c r="C4" s="108" t="s">
        <v>29</v>
      </c>
      <c r="D4" s="109" t="s">
        <v>35</v>
      </c>
      <c r="E4" s="109"/>
      <c r="F4" s="109"/>
      <c r="G4" s="109"/>
      <c r="H4" s="184" t="s">
        <v>36</v>
      </c>
    </row>
    <row r="5" spans="1:8" s="27" customFormat="1" ht="31.5" customHeight="1">
      <c r="A5" s="110"/>
      <c r="B5" s="110"/>
      <c r="C5" s="110"/>
      <c r="D5" s="111" t="s">
        <v>39</v>
      </c>
      <c r="E5" s="111" t="s">
        <v>40</v>
      </c>
      <c r="F5" s="111" t="s">
        <v>41</v>
      </c>
      <c r="G5" s="111" t="s">
        <v>42</v>
      </c>
      <c r="H5" s="185"/>
    </row>
    <row r="6" spans="1:8" s="103" customFormat="1" ht="27" customHeight="1">
      <c r="A6" s="186"/>
      <c r="B6" s="270" t="s">
        <v>142</v>
      </c>
      <c r="C6" s="211">
        <f>D6+H6</f>
        <v>599.75</v>
      </c>
      <c r="D6" s="211">
        <f>SUM(D7:D8)</f>
        <v>329.75</v>
      </c>
      <c r="E6" s="211">
        <f>SUM(E7:E8)</f>
        <v>261.51</v>
      </c>
      <c r="F6" s="211">
        <f>SUM(F7:F8)</f>
        <v>68.24000000000001</v>
      </c>
      <c r="G6" s="211">
        <f>SUM(G7:G8)</f>
        <v>0</v>
      </c>
      <c r="H6" s="211">
        <f>SUM(H7:H8)</f>
        <v>270</v>
      </c>
    </row>
    <row r="7" spans="1:8" ht="27" customHeight="1">
      <c r="A7" s="190" t="s">
        <v>126</v>
      </c>
      <c r="B7" s="271" t="s">
        <v>127</v>
      </c>
      <c r="C7" s="211">
        <v>304.65</v>
      </c>
      <c r="D7" s="211">
        <f aca="true" t="shared" si="0" ref="D7:D14">SUM(E7:G7)</f>
        <v>304.65</v>
      </c>
      <c r="E7" s="211">
        <v>261.51</v>
      </c>
      <c r="F7" s="211">
        <v>43.14</v>
      </c>
      <c r="G7" s="211"/>
      <c r="H7" s="211"/>
    </row>
    <row r="8" spans="1:8" ht="27" customHeight="1">
      <c r="A8" s="190" t="s">
        <v>128</v>
      </c>
      <c r="B8" s="271" t="s">
        <v>129</v>
      </c>
      <c r="C8" s="211">
        <v>295.1</v>
      </c>
      <c r="D8" s="211">
        <f t="shared" si="0"/>
        <v>25.1</v>
      </c>
      <c r="E8" s="211">
        <v>0</v>
      </c>
      <c r="F8" s="211">
        <v>25.1</v>
      </c>
      <c r="G8" s="211"/>
      <c r="H8" s="211">
        <v>270</v>
      </c>
    </row>
    <row r="9" spans="1:8" ht="27" customHeight="1">
      <c r="A9" s="190"/>
      <c r="B9" s="193"/>
      <c r="C9" s="192">
        <f aca="true" t="shared" si="1" ref="C7:C14">D9+H9</f>
        <v>0</v>
      </c>
      <c r="D9" s="199">
        <f t="shared" si="0"/>
        <v>0</v>
      </c>
      <c r="E9" s="112"/>
      <c r="F9" s="112"/>
      <c r="G9" s="112"/>
      <c r="H9" s="112"/>
    </row>
    <row r="10" spans="1:8" ht="27" customHeight="1">
      <c r="A10" s="190"/>
      <c r="B10" s="193"/>
      <c r="C10" s="192">
        <f t="shared" si="1"/>
        <v>0</v>
      </c>
      <c r="D10" s="188">
        <f t="shared" si="0"/>
        <v>0</v>
      </c>
      <c r="E10" s="112"/>
      <c r="F10" s="112"/>
      <c r="G10" s="112"/>
      <c r="H10" s="112"/>
    </row>
    <row r="11" spans="1:8" s="170" customFormat="1" ht="27" customHeight="1">
      <c r="A11" s="194"/>
      <c r="B11" s="194"/>
      <c r="C11" s="192">
        <f t="shared" si="1"/>
        <v>0</v>
      </c>
      <c r="D11" s="188">
        <f t="shared" si="0"/>
        <v>0</v>
      </c>
      <c r="E11" s="195"/>
      <c r="F11" s="112"/>
      <c r="G11" s="196"/>
      <c r="H11" s="196"/>
    </row>
    <row r="12" spans="1:8" s="170" customFormat="1" ht="27" customHeight="1">
      <c r="A12" s="194"/>
      <c r="B12" s="194"/>
      <c r="C12" s="192">
        <f t="shared" si="1"/>
        <v>0</v>
      </c>
      <c r="D12" s="188">
        <f t="shared" si="0"/>
        <v>0</v>
      </c>
      <c r="E12" s="197"/>
      <c r="F12" s="197"/>
      <c r="G12" s="196"/>
      <c r="H12" s="196"/>
    </row>
    <row r="13" spans="1:8" s="170" customFormat="1" ht="27" customHeight="1">
      <c r="A13" s="194"/>
      <c r="B13" s="194"/>
      <c r="C13" s="192">
        <f t="shared" si="1"/>
        <v>0</v>
      </c>
      <c r="D13" s="188">
        <f t="shared" si="0"/>
        <v>0</v>
      </c>
      <c r="E13" s="197"/>
      <c r="F13" s="197"/>
      <c r="G13" s="196"/>
      <c r="H13" s="196"/>
    </row>
    <row r="14" spans="1:8" s="170" customFormat="1" ht="27" customHeight="1">
      <c r="A14" s="194"/>
      <c r="B14" s="194"/>
      <c r="C14" s="198">
        <f t="shared" si="1"/>
        <v>0</v>
      </c>
      <c r="D14" s="199">
        <f t="shared" si="0"/>
        <v>0</v>
      </c>
      <c r="E14" s="197"/>
      <c r="F14" s="197"/>
      <c r="G14" s="196"/>
      <c r="H14" s="196"/>
    </row>
    <row r="15" spans="1:8" ht="27" customHeight="1">
      <c r="A15" s="123" t="s">
        <v>120</v>
      </c>
      <c r="B15" s="123"/>
      <c r="C15" s="123"/>
      <c r="D15" s="123"/>
      <c r="E15" s="123"/>
      <c r="F15" s="123"/>
      <c r="G15" s="123"/>
      <c r="H15" s="123"/>
    </row>
    <row r="16" spans="4:5" ht="14.25">
      <c r="D16" s="272"/>
      <c r="E16" s="272"/>
    </row>
    <row r="17" spans="4:5" ht="14.25">
      <c r="D17" s="272"/>
      <c r="E17" s="272"/>
    </row>
    <row r="18" spans="4:5" ht="14.25">
      <c r="D18" s="272"/>
      <c r="E18" s="272"/>
    </row>
    <row r="19" spans="4:5" ht="14.25">
      <c r="D19" s="272"/>
      <c r="E19" s="272"/>
    </row>
    <row r="20" spans="4:5" ht="14.25">
      <c r="D20" s="272"/>
      <c r="E20" s="272"/>
    </row>
    <row r="21" spans="4:5" ht="14.25">
      <c r="D21" s="272"/>
      <c r="E21" s="272"/>
    </row>
    <row r="22" spans="4:5" ht="14.25">
      <c r="D22" s="272"/>
      <c r="E22" s="272"/>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B1">
      <selection activeCell="C7" sqref="C7:C8"/>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105" customFormat="1" ht="23.25" customHeight="1">
      <c r="A1" s="27" t="s">
        <v>145</v>
      </c>
    </row>
    <row r="2" spans="1:15" s="105" customFormat="1" ht="29.25" customHeight="1">
      <c r="A2" s="259" t="s">
        <v>146</v>
      </c>
      <c r="B2" s="259"/>
      <c r="C2" s="259"/>
      <c r="D2" s="259"/>
      <c r="E2" s="259"/>
      <c r="F2" s="259"/>
      <c r="G2" s="259"/>
      <c r="H2" s="259"/>
      <c r="I2" s="259"/>
      <c r="J2" s="259"/>
      <c r="K2" s="259"/>
      <c r="L2" s="259"/>
      <c r="M2" s="259"/>
      <c r="N2" s="259"/>
      <c r="O2" s="259"/>
    </row>
    <row r="3" spans="1:15" s="105" customFormat="1" ht="29.25" customHeight="1">
      <c r="A3" s="260"/>
      <c r="B3" s="261" t="s">
        <v>147</v>
      </c>
      <c r="C3" s="261"/>
      <c r="D3" s="261"/>
      <c r="E3" s="261"/>
      <c r="F3" s="260"/>
      <c r="N3" s="265" t="s">
        <v>24</v>
      </c>
      <c r="O3" s="265"/>
    </row>
    <row r="4" spans="1:15" s="169" customFormat="1" ht="28.5" customHeight="1">
      <c r="A4" s="173" t="s">
        <v>123</v>
      </c>
      <c r="B4" s="262" t="s">
        <v>148</v>
      </c>
      <c r="C4" s="175" t="s">
        <v>149</v>
      </c>
      <c r="D4" s="175" t="s">
        <v>150</v>
      </c>
      <c r="E4" s="176" t="s">
        <v>151</v>
      </c>
      <c r="F4" s="175" t="s">
        <v>152</v>
      </c>
      <c r="G4" s="175" t="s">
        <v>153</v>
      </c>
      <c r="H4" s="175" t="s">
        <v>154</v>
      </c>
      <c r="I4" s="175" t="s">
        <v>155</v>
      </c>
      <c r="J4" s="175" t="s">
        <v>156</v>
      </c>
      <c r="K4" s="175" t="s">
        <v>157</v>
      </c>
      <c r="L4" s="175" t="s">
        <v>158</v>
      </c>
      <c r="M4" s="175" t="s">
        <v>159</v>
      </c>
      <c r="N4" s="175" t="s">
        <v>160</v>
      </c>
      <c r="O4" s="175" t="s">
        <v>161</v>
      </c>
    </row>
    <row r="5" spans="1:15" s="169" customFormat="1" ht="28.5" customHeight="1">
      <c r="A5" s="173"/>
      <c r="B5" s="174"/>
      <c r="C5" s="175"/>
      <c r="D5" s="175"/>
      <c r="E5" s="176"/>
      <c r="F5" s="175"/>
      <c r="G5" s="175"/>
      <c r="H5" s="175"/>
      <c r="I5" s="175"/>
      <c r="J5" s="175"/>
      <c r="K5" s="175"/>
      <c r="L5" s="175"/>
      <c r="M5" s="175"/>
      <c r="N5" s="175"/>
      <c r="O5" s="175"/>
    </row>
    <row r="6" spans="1:15" ht="27" customHeight="1">
      <c r="A6" s="177"/>
      <c r="B6" s="263" t="s">
        <v>142</v>
      </c>
      <c r="C6" s="178">
        <f>SUM(C7:C8)</f>
        <v>599.75</v>
      </c>
      <c r="D6" s="178">
        <f aca="true" t="shared" si="0" ref="D6:I6">SUM(D7:D8)</f>
        <v>0</v>
      </c>
      <c r="E6" s="178">
        <f t="shared" si="0"/>
        <v>0</v>
      </c>
      <c r="F6" s="178">
        <f t="shared" si="0"/>
        <v>0</v>
      </c>
      <c r="G6" s="178">
        <f t="shared" si="0"/>
        <v>0</v>
      </c>
      <c r="H6" s="178">
        <f t="shared" si="0"/>
        <v>599.75</v>
      </c>
      <c r="I6" s="178">
        <f t="shared" si="0"/>
        <v>0</v>
      </c>
      <c r="J6" s="177"/>
      <c r="K6" s="177"/>
      <c r="L6" s="177"/>
      <c r="M6" s="177"/>
      <c r="N6" s="177"/>
      <c r="O6" s="177"/>
    </row>
    <row r="7" spans="1:15" ht="27" customHeight="1">
      <c r="A7" s="177">
        <v>2010350</v>
      </c>
      <c r="B7" s="230" t="s">
        <v>127</v>
      </c>
      <c r="C7" s="264">
        <v>304.65</v>
      </c>
      <c r="D7" s="177"/>
      <c r="E7" s="177"/>
      <c r="F7" s="177"/>
      <c r="G7" s="177"/>
      <c r="H7" s="264">
        <v>304.65</v>
      </c>
      <c r="I7" s="177"/>
      <c r="J7" s="177"/>
      <c r="K7" s="177"/>
      <c r="L7" s="177"/>
      <c r="M7" s="177"/>
      <c r="N7" s="177"/>
      <c r="O7" s="177"/>
    </row>
    <row r="8" spans="1:15" ht="27" customHeight="1">
      <c r="A8" s="177">
        <v>2010399</v>
      </c>
      <c r="B8" s="230" t="s">
        <v>129</v>
      </c>
      <c r="C8" s="264">
        <v>295.1</v>
      </c>
      <c r="D8" s="177"/>
      <c r="E8" s="177"/>
      <c r="F8" s="177"/>
      <c r="G8" s="177"/>
      <c r="H8" s="264">
        <v>295.1</v>
      </c>
      <c r="I8" s="177"/>
      <c r="J8" s="177"/>
      <c r="K8" s="177"/>
      <c r="L8" s="177"/>
      <c r="M8" s="177"/>
      <c r="N8" s="177"/>
      <c r="O8" s="177"/>
    </row>
    <row r="9" spans="1:15" ht="27" customHeight="1">
      <c r="A9" s="177"/>
      <c r="B9" s="177"/>
      <c r="C9" s="177"/>
      <c r="D9" s="177"/>
      <c r="E9" s="177"/>
      <c r="F9" s="177"/>
      <c r="G9" s="177"/>
      <c r="H9" s="177"/>
      <c r="I9" s="177"/>
      <c r="J9" s="177"/>
      <c r="K9" s="177"/>
      <c r="L9" s="177"/>
      <c r="M9" s="177"/>
      <c r="N9" s="177"/>
      <c r="O9" s="177"/>
    </row>
    <row r="10" spans="1:15" ht="27" customHeight="1">
      <c r="A10" s="177"/>
      <c r="B10" s="177"/>
      <c r="C10" s="177"/>
      <c r="D10" s="177"/>
      <c r="E10" s="177"/>
      <c r="F10" s="177"/>
      <c r="G10" s="177"/>
      <c r="H10" s="177"/>
      <c r="I10" s="177"/>
      <c r="J10" s="177"/>
      <c r="K10" s="177"/>
      <c r="L10" s="177"/>
      <c r="M10" s="177"/>
      <c r="N10" s="177"/>
      <c r="O10" s="177"/>
    </row>
    <row r="11" spans="1:15" ht="27" customHeight="1">
      <c r="A11" s="177"/>
      <c r="B11" s="177"/>
      <c r="C11" s="177"/>
      <c r="D11" s="177"/>
      <c r="E11" s="177"/>
      <c r="F11" s="177"/>
      <c r="G11" s="177"/>
      <c r="H11" s="177"/>
      <c r="I11" s="177"/>
      <c r="J11" s="177"/>
      <c r="K11" s="177"/>
      <c r="L11" s="177"/>
      <c r="M11" s="177"/>
      <c r="N11" s="177"/>
      <c r="O11" s="177"/>
    </row>
    <row r="12" spans="1:15" ht="27" customHeight="1">
      <c r="A12" s="177"/>
      <c r="B12" s="177"/>
      <c r="C12" s="177"/>
      <c r="D12" s="177"/>
      <c r="E12" s="177"/>
      <c r="F12" s="177"/>
      <c r="G12" s="177"/>
      <c r="H12" s="177"/>
      <c r="I12" s="177"/>
      <c r="J12" s="177"/>
      <c r="K12" s="177"/>
      <c r="L12" s="177"/>
      <c r="M12" s="177"/>
      <c r="N12" s="177"/>
      <c r="O12" s="177"/>
    </row>
    <row r="13" spans="1:15" ht="27" customHeight="1">
      <c r="A13" s="177"/>
      <c r="B13" s="177"/>
      <c r="C13" s="177"/>
      <c r="D13" s="177"/>
      <c r="E13" s="177"/>
      <c r="F13" s="177"/>
      <c r="G13" s="177"/>
      <c r="H13" s="177"/>
      <c r="I13" s="177"/>
      <c r="J13" s="177"/>
      <c r="K13" s="177"/>
      <c r="L13" s="177"/>
      <c r="M13" s="177"/>
      <c r="N13" s="177"/>
      <c r="O13" s="177"/>
    </row>
    <row r="14" spans="1:15" ht="27" customHeight="1">
      <c r="A14" s="177"/>
      <c r="B14" s="177"/>
      <c r="C14" s="177"/>
      <c r="D14" s="177"/>
      <c r="E14" s="177"/>
      <c r="F14" s="177"/>
      <c r="G14" s="177"/>
      <c r="H14" s="177"/>
      <c r="I14" s="177"/>
      <c r="J14" s="177"/>
      <c r="K14" s="177"/>
      <c r="L14" s="177"/>
      <c r="M14" s="177"/>
      <c r="N14" s="177"/>
      <c r="O14" s="177"/>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2">
      <selection activeCell="D25" activeCellId="2" sqref="D6 D13 D25"/>
    </sheetView>
  </sheetViews>
  <sheetFormatPr defaultColWidth="9.00390625" defaultRowHeight="14.25"/>
  <cols>
    <col min="1" max="1" width="25.625" style="172" customWidth="1"/>
    <col min="2" max="2" width="8.625" style="234" customWidth="1"/>
    <col min="3" max="3" width="25.75390625" style="172" customWidth="1"/>
    <col min="4" max="4" width="9.375" style="234" customWidth="1"/>
    <col min="5" max="6" width="9.125" style="172" customWidth="1"/>
    <col min="7" max="7" width="29.75390625" style="172" customWidth="1"/>
    <col min="8" max="256" width="9.00390625" style="172" customWidth="1"/>
  </cols>
  <sheetData>
    <row r="1" spans="1:4" s="105" customFormat="1" ht="21" customHeight="1">
      <c r="A1" s="27" t="s">
        <v>162</v>
      </c>
      <c r="B1" s="235"/>
      <c r="D1" s="235"/>
    </row>
    <row r="2" spans="1:6" s="232" customFormat="1" ht="24.75" customHeight="1">
      <c r="A2" s="236" t="s">
        <v>163</v>
      </c>
      <c r="B2" s="236"/>
      <c r="C2" s="236"/>
      <c r="D2" s="236"/>
      <c r="E2" s="236"/>
      <c r="F2" s="236"/>
    </row>
    <row r="3" spans="1:6" ht="19.5" customHeight="1">
      <c r="A3" s="172" t="s">
        <v>147</v>
      </c>
      <c r="F3" s="237" t="s">
        <v>24</v>
      </c>
    </row>
    <row r="4" spans="1:6" s="233" customFormat="1" ht="19.5" customHeight="1">
      <c r="A4" s="333" t="s">
        <v>164</v>
      </c>
      <c r="B4" s="238"/>
      <c r="C4" s="333" t="s">
        <v>165</v>
      </c>
      <c r="D4" s="238"/>
      <c r="E4" s="238"/>
      <c r="F4" s="238"/>
    </row>
    <row r="5" spans="1:6" s="233" customFormat="1" ht="27">
      <c r="A5" s="333" t="s">
        <v>166</v>
      </c>
      <c r="B5" s="333" t="s">
        <v>167</v>
      </c>
      <c r="C5" s="333" t="s">
        <v>166</v>
      </c>
      <c r="D5" s="238" t="s">
        <v>29</v>
      </c>
      <c r="E5" s="239" t="s">
        <v>168</v>
      </c>
      <c r="F5" s="239" t="s">
        <v>169</v>
      </c>
    </row>
    <row r="6" spans="1:6" ht="19.5" customHeight="1">
      <c r="A6" s="240" t="s">
        <v>170</v>
      </c>
      <c r="B6" s="241">
        <v>599.75</v>
      </c>
      <c r="C6" s="242" t="s">
        <v>53</v>
      </c>
      <c r="D6" s="241">
        <v>541.73</v>
      </c>
      <c r="E6" s="241">
        <v>541.73</v>
      </c>
      <c r="F6" s="243"/>
    </row>
    <row r="7" spans="1:6" ht="19.5" customHeight="1">
      <c r="A7" s="244" t="s">
        <v>171</v>
      </c>
      <c r="B7" s="241">
        <v>599.75</v>
      </c>
      <c r="C7" s="245" t="s">
        <v>57</v>
      </c>
      <c r="D7" s="246">
        <f aca="true" t="shared" si="0" ref="D7:D33">E7+F7</f>
        <v>0</v>
      </c>
      <c r="E7" s="245"/>
      <c r="F7" s="243"/>
    </row>
    <row r="8" spans="1:6" ht="18" customHeight="1">
      <c r="A8" s="244" t="s">
        <v>172</v>
      </c>
      <c r="B8" s="247"/>
      <c r="C8" s="245" t="s">
        <v>61</v>
      </c>
      <c r="D8" s="246">
        <f t="shared" si="0"/>
        <v>0</v>
      </c>
      <c r="E8" s="245"/>
      <c r="F8" s="243"/>
    </row>
    <row r="9" spans="1:6" ht="19.5" customHeight="1">
      <c r="A9" s="244" t="s">
        <v>173</v>
      </c>
      <c r="B9" s="247"/>
      <c r="C9" s="245" t="s">
        <v>65</v>
      </c>
      <c r="D9" s="246">
        <f t="shared" si="0"/>
        <v>0</v>
      </c>
      <c r="E9" s="245"/>
      <c r="F9" s="243"/>
    </row>
    <row r="10" spans="1:6" ht="19.5" customHeight="1">
      <c r="A10" s="244"/>
      <c r="B10" s="247"/>
      <c r="C10" s="245" t="s">
        <v>69</v>
      </c>
      <c r="D10" s="246">
        <f t="shared" si="0"/>
        <v>0</v>
      </c>
      <c r="E10" s="245"/>
      <c r="F10" s="243"/>
    </row>
    <row r="11" spans="1:6" ht="19.5" customHeight="1">
      <c r="A11" s="244"/>
      <c r="B11" s="247"/>
      <c r="C11" s="245" t="s">
        <v>72</v>
      </c>
      <c r="D11" s="246">
        <f t="shared" si="0"/>
        <v>0</v>
      </c>
      <c r="E11" s="245"/>
      <c r="F11" s="243"/>
    </row>
    <row r="12" spans="1:6" ht="19.5" customHeight="1">
      <c r="A12" s="248"/>
      <c r="B12" s="247"/>
      <c r="C12" s="245" t="s">
        <v>75</v>
      </c>
      <c r="D12" s="246">
        <f t="shared" si="0"/>
        <v>0</v>
      </c>
      <c r="E12" s="245"/>
      <c r="F12" s="243"/>
    </row>
    <row r="13" spans="1:6" ht="19.5" customHeight="1">
      <c r="A13" s="248"/>
      <c r="B13" s="247"/>
      <c r="C13" s="245" t="s">
        <v>78</v>
      </c>
      <c r="D13" s="241">
        <v>34.99</v>
      </c>
      <c r="E13" s="241">
        <v>34.99</v>
      </c>
      <c r="F13" s="243"/>
    </row>
    <row r="14" spans="1:6" ht="19.5" customHeight="1">
      <c r="A14" s="248"/>
      <c r="B14" s="247"/>
      <c r="C14" s="245" t="s">
        <v>81</v>
      </c>
      <c r="D14" s="246">
        <f t="shared" si="0"/>
        <v>0</v>
      </c>
      <c r="E14" s="245"/>
      <c r="F14" s="243"/>
    </row>
    <row r="15" spans="1:6" ht="19.5" customHeight="1">
      <c r="A15" s="244"/>
      <c r="B15" s="247"/>
      <c r="C15" s="249" t="s">
        <v>84</v>
      </c>
      <c r="D15" s="246">
        <f t="shared" si="0"/>
        <v>0</v>
      </c>
      <c r="E15" s="249"/>
      <c r="F15" s="243"/>
    </row>
    <row r="16" spans="1:6" ht="19.5" customHeight="1">
      <c r="A16" s="248"/>
      <c r="B16" s="247"/>
      <c r="C16" s="249" t="s">
        <v>87</v>
      </c>
      <c r="D16" s="246">
        <f t="shared" si="0"/>
        <v>0</v>
      </c>
      <c r="E16" s="249"/>
      <c r="F16" s="243"/>
    </row>
    <row r="17" spans="1:6" ht="19.5" customHeight="1">
      <c r="A17" s="250"/>
      <c r="B17" s="247"/>
      <c r="C17" s="249" t="s">
        <v>90</v>
      </c>
      <c r="D17" s="246">
        <f t="shared" si="0"/>
        <v>0</v>
      </c>
      <c r="E17" s="249"/>
      <c r="F17" s="243"/>
    </row>
    <row r="18" spans="1:6" ht="19.5" customHeight="1">
      <c r="A18" s="250"/>
      <c r="B18" s="247"/>
      <c r="C18" s="249" t="s">
        <v>93</v>
      </c>
      <c r="D18" s="246">
        <f t="shared" si="0"/>
        <v>0</v>
      </c>
      <c r="E18" s="249"/>
      <c r="F18" s="243"/>
    </row>
    <row r="19" spans="1:6" ht="19.5" customHeight="1">
      <c r="A19" s="250"/>
      <c r="B19" s="247"/>
      <c r="C19" s="251" t="s">
        <v>96</v>
      </c>
      <c r="D19" s="246">
        <f t="shared" si="0"/>
        <v>0</v>
      </c>
      <c r="E19" s="251"/>
      <c r="F19" s="243"/>
    </row>
    <row r="20" spans="1:6" ht="19.5" customHeight="1">
      <c r="A20" s="250"/>
      <c r="B20" s="247"/>
      <c r="C20" s="251" t="s">
        <v>99</v>
      </c>
      <c r="D20" s="246">
        <f t="shared" si="0"/>
        <v>0</v>
      </c>
      <c r="E20" s="251"/>
      <c r="F20" s="243"/>
    </row>
    <row r="21" spans="1:6" ht="19.5" customHeight="1">
      <c r="A21" s="250"/>
      <c r="B21" s="247"/>
      <c r="C21" s="251" t="s">
        <v>102</v>
      </c>
      <c r="D21" s="246">
        <f t="shared" si="0"/>
        <v>0</v>
      </c>
      <c r="E21" s="251"/>
      <c r="F21" s="243"/>
    </row>
    <row r="22" spans="1:6" ht="19.5" customHeight="1">
      <c r="A22" s="250"/>
      <c r="B22" s="247"/>
      <c r="C22" s="251" t="s">
        <v>104</v>
      </c>
      <c r="D22" s="246">
        <f t="shared" si="0"/>
        <v>0</v>
      </c>
      <c r="E22" s="251"/>
      <c r="F22" s="243"/>
    </row>
    <row r="23" spans="1:6" ht="19.5" customHeight="1">
      <c r="A23" s="250"/>
      <c r="B23" s="247"/>
      <c r="C23" s="251" t="s">
        <v>105</v>
      </c>
      <c r="D23" s="246">
        <f t="shared" si="0"/>
        <v>0</v>
      </c>
      <c r="E23" s="251"/>
      <c r="F23" s="243"/>
    </row>
    <row r="24" spans="1:6" ht="19.5" customHeight="1">
      <c r="A24" s="250"/>
      <c r="B24" s="247"/>
      <c r="C24" s="251" t="s">
        <v>106</v>
      </c>
      <c r="D24" s="246">
        <f t="shared" si="0"/>
        <v>0</v>
      </c>
      <c r="E24" s="251"/>
      <c r="F24" s="243"/>
    </row>
    <row r="25" spans="1:6" ht="19.5" customHeight="1">
      <c r="A25" s="250"/>
      <c r="B25" s="247"/>
      <c r="C25" s="249" t="s">
        <v>107</v>
      </c>
      <c r="D25" s="241">
        <v>23.03</v>
      </c>
      <c r="E25" s="241">
        <v>23.03</v>
      </c>
      <c r="F25" s="243"/>
    </row>
    <row r="26" spans="1:6" ht="19.5" customHeight="1">
      <c r="A26" s="250"/>
      <c r="B26" s="247"/>
      <c r="C26" s="249" t="s">
        <v>108</v>
      </c>
      <c r="D26" s="246">
        <f t="shared" si="0"/>
        <v>0</v>
      </c>
      <c r="E26" s="249"/>
      <c r="F26" s="243"/>
    </row>
    <row r="27" spans="1:6" ht="19.5" customHeight="1">
      <c r="A27" s="250"/>
      <c r="B27" s="247"/>
      <c r="C27" s="249" t="s">
        <v>109</v>
      </c>
      <c r="D27" s="246">
        <f t="shared" si="0"/>
        <v>0</v>
      </c>
      <c r="E27" s="249"/>
      <c r="F27" s="243"/>
    </row>
    <row r="28" spans="1:6" ht="19.5" customHeight="1">
      <c r="A28" s="250"/>
      <c r="B28" s="247"/>
      <c r="C28" s="249" t="s">
        <v>110</v>
      </c>
      <c r="D28" s="246">
        <f t="shared" si="0"/>
        <v>0</v>
      </c>
      <c r="E28" s="249"/>
      <c r="F28" s="243"/>
    </row>
    <row r="29" spans="1:6" ht="19.5" customHeight="1">
      <c r="A29" s="250"/>
      <c r="B29" s="247"/>
      <c r="C29" s="249" t="s">
        <v>111</v>
      </c>
      <c r="D29" s="246">
        <f t="shared" si="0"/>
        <v>0</v>
      </c>
      <c r="E29" s="252"/>
      <c r="F29" s="243"/>
    </row>
    <row r="30" spans="1:6" ht="19.5" customHeight="1">
      <c r="A30" s="250"/>
      <c r="B30" s="247"/>
      <c r="C30" s="252" t="s">
        <v>112</v>
      </c>
      <c r="D30" s="246">
        <f t="shared" si="0"/>
        <v>0</v>
      </c>
      <c r="E30" s="242"/>
      <c r="F30" s="243"/>
    </row>
    <row r="31" spans="1:6" ht="19.5" customHeight="1">
      <c r="A31" s="250"/>
      <c r="B31" s="247"/>
      <c r="C31" s="242" t="s">
        <v>113</v>
      </c>
      <c r="D31" s="246">
        <f t="shared" si="0"/>
        <v>0</v>
      </c>
      <c r="E31" s="118"/>
      <c r="F31" s="243"/>
    </row>
    <row r="32" spans="1:6" ht="19.5" customHeight="1">
      <c r="A32" s="250"/>
      <c r="B32" s="247"/>
      <c r="C32" s="118" t="s">
        <v>114</v>
      </c>
      <c r="D32" s="246">
        <f t="shared" si="0"/>
        <v>0</v>
      </c>
      <c r="E32" s="242"/>
      <c r="F32" s="243"/>
    </row>
    <row r="33" spans="1:6" ht="19.5" customHeight="1">
      <c r="A33" s="250"/>
      <c r="B33" s="247"/>
      <c r="C33" s="242" t="s">
        <v>115</v>
      </c>
      <c r="D33" s="246">
        <f t="shared" si="0"/>
        <v>0</v>
      </c>
      <c r="E33" s="242"/>
      <c r="F33" s="243"/>
    </row>
    <row r="34" spans="1:6" ht="19.5" customHeight="1">
      <c r="A34" s="250"/>
      <c r="B34" s="247"/>
      <c r="C34" s="242" t="s">
        <v>116</v>
      </c>
      <c r="D34" s="253"/>
      <c r="E34" s="254"/>
      <c r="F34" s="243"/>
    </row>
    <row r="35" spans="1:6" ht="19.5" customHeight="1">
      <c r="A35" s="250"/>
      <c r="B35" s="247"/>
      <c r="C35" s="242" t="s">
        <v>117</v>
      </c>
      <c r="D35" s="253"/>
      <c r="E35" s="254"/>
      <c r="F35" s="243"/>
    </row>
    <row r="36" spans="1:6" ht="19.5" customHeight="1">
      <c r="A36" s="334" t="s">
        <v>118</v>
      </c>
      <c r="B36" s="256">
        <f>B6+B9</f>
        <v>599.75</v>
      </c>
      <c r="C36" s="334" t="s">
        <v>119</v>
      </c>
      <c r="D36" s="241">
        <v>599.75</v>
      </c>
      <c r="E36" s="241">
        <v>599.75</v>
      </c>
      <c r="F36" s="257">
        <f>SUM(F6:F34)</f>
        <v>0</v>
      </c>
    </row>
    <row r="37" spans="1:6" ht="19.5" customHeight="1">
      <c r="A37" s="258" t="s">
        <v>174</v>
      </c>
      <c r="B37" s="258"/>
      <c r="C37" s="258"/>
      <c r="D37" s="258"/>
      <c r="E37" s="258"/>
      <c r="F37" s="258"/>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E7" sqref="D6:E7"/>
    </sheetView>
  </sheetViews>
  <sheetFormatPr defaultColWidth="6.875" defaultRowHeight="23.25" customHeight="1"/>
  <cols>
    <col min="1" max="1" width="15.625" style="170" customWidth="1"/>
    <col min="2" max="2" width="21.00390625" style="170" customWidth="1"/>
    <col min="3" max="3" width="18.50390625" style="170" customWidth="1"/>
    <col min="4" max="4" width="28.875" style="170" customWidth="1"/>
    <col min="5" max="5" width="30.125" style="170" customWidth="1"/>
    <col min="6" max="16384" width="6.875" style="170" customWidth="1"/>
  </cols>
  <sheetData>
    <row r="1" s="105" customFormat="1" ht="23.25" customHeight="1">
      <c r="A1" s="27" t="s">
        <v>175</v>
      </c>
    </row>
    <row r="2" spans="1:5" ht="30" customHeight="1">
      <c r="A2" s="171" t="s">
        <v>176</v>
      </c>
      <c r="B2" s="171"/>
      <c r="C2" s="171"/>
      <c r="D2" s="171"/>
      <c r="E2" s="171"/>
    </row>
    <row r="3" spans="1:5" ht="23.25" customHeight="1">
      <c r="A3" s="227" t="s">
        <v>147</v>
      </c>
      <c r="B3" s="227"/>
      <c r="C3" s="227"/>
      <c r="E3" s="183" t="s">
        <v>24</v>
      </c>
    </row>
    <row r="4" spans="1:5" s="216" customFormat="1" ht="34.5" customHeight="1">
      <c r="A4" s="108" t="s">
        <v>123</v>
      </c>
      <c r="B4" s="108" t="s">
        <v>124</v>
      </c>
      <c r="C4" s="219" t="s">
        <v>29</v>
      </c>
      <c r="D4" s="108" t="s">
        <v>35</v>
      </c>
      <c r="E4" s="219" t="s">
        <v>177</v>
      </c>
    </row>
    <row r="5" spans="1:5" s="217" customFormat="1" ht="23.25" customHeight="1">
      <c r="A5" s="190"/>
      <c r="B5" s="224" t="s">
        <v>29</v>
      </c>
      <c r="C5" s="211">
        <f>SUM(C6:C8)</f>
        <v>599.75</v>
      </c>
      <c r="D5" s="211">
        <f>SUM(D6:D8)</f>
        <v>329.75</v>
      </c>
      <c r="E5" s="211">
        <v>270</v>
      </c>
    </row>
    <row r="6" spans="1:5" ht="23.25" customHeight="1">
      <c r="A6" s="177">
        <v>2010350</v>
      </c>
      <c r="B6" s="230" t="s">
        <v>127</v>
      </c>
      <c r="C6" s="211">
        <f>D6+E6</f>
        <v>304.65</v>
      </c>
      <c r="D6" s="211">
        <v>304.65</v>
      </c>
      <c r="E6" s="211"/>
    </row>
    <row r="7" spans="1:5" ht="23.25" customHeight="1">
      <c r="A7" s="177">
        <v>2010399</v>
      </c>
      <c r="B7" s="230" t="s">
        <v>129</v>
      </c>
      <c r="C7" s="211">
        <v>295.1</v>
      </c>
      <c r="D7" s="211">
        <v>25.1</v>
      </c>
      <c r="E7" s="211">
        <v>270</v>
      </c>
    </row>
    <row r="8" spans="1:5" ht="23.25" customHeight="1">
      <c r="A8" s="177"/>
      <c r="B8" s="230"/>
      <c r="C8" s="211"/>
      <c r="D8" s="211"/>
      <c r="E8" s="211"/>
    </row>
    <row r="9" spans="1:5" ht="23.25" customHeight="1">
      <c r="A9" s="197"/>
      <c r="B9" s="197"/>
      <c r="C9" s="231">
        <f aca="true" t="shared" si="0" ref="C8:C13">D9+E9</f>
        <v>0</v>
      </c>
      <c r="D9" s="197"/>
      <c r="E9" s="197"/>
    </row>
    <row r="10" spans="1:5" ht="23.25" customHeight="1">
      <c r="A10" s="197"/>
      <c r="B10" s="197"/>
      <c r="C10" s="231">
        <f t="shared" si="0"/>
        <v>0</v>
      </c>
      <c r="D10" s="197"/>
      <c r="E10" s="197"/>
    </row>
    <row r="11" spans="1:5" ht="23.25" customHeight="1">
      <c r="A11" s="197"/>
      <c r="B11" s="197"/>
      <c r="C11" s="231">
        <f t="shared" si="0"/>
        <v>0</v>
      </c>
      <c r="D11" s="197"/>
      <c r="E11" s="197"/>
    </row>
    <row r="12" spans="1:5" ht="23.25" customHeight="1">
      <c r="A12" s="197"/>
      <c r="B12" s="197"/>
      <c r="C12" s="231">
        <f t="shared" si="0"/>
        <v>0</v>
      </c>
      <c r="D12" s="197"/>
      <c r="E12" s="197"/>
    </row>
    <row r="13" spans="1:5" ht="23.25" customHeight="1">
      <c r="A13" s="197"/>
      <c r="B13" s="197"/>
      <c r="C13" s="231">
        <f t="shared" si="0"/>
        <v>0</v>
      </c>
      <c r="D13" s="197"/>
      <c r="E13" s="197"/>
    </row>
    <row r="14" spans="1:5" ht="29.25" customHeight="1">
      <c r="A14" s="180" t="s">
        <v>178</v>
      </c>
      <c r="B14" s="180"/>
      <c r="C14" s="180"/>
      <c r="D14" s="180"/>
      <c r="E14" s="180"/>
    </row>
    <row r="15" spans="1:5" ht="19.5" customHeight="1">
      <c r="A15" s="227"/>
      <c r="B15" s="181"/>
      <c r="C15" s="181"/>
      <c r="D15" s="181"/>
      <c r="E15" s="181"/>
    </row>
  </sheetData>
  <sheetProtection/>
  <mergeCells count="4">
    <mergeCell ref="A2:E2"/>
    <mergeCell ref="A3:C3"/>
    <mergeCell ref="A14:E14"/>
    <mergeCell ref="A15:E15"/>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市招商中心李卓霓</cp:lastModifiedBy>
  <cp:lastPrinted>2021-01-29T08:58:23Z</cp:lastPrinted>
  <dcterms:created xsi:type="dcterms:W3CDTF">2015-04-15T03:34:12Z</dcterms:created>
  <dcterms:modified xsi:type="dcterms:W3CDTF">2022-09-09T07:21:08Z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E3139025A8674A199947B299E084BDB9</vt:lpwstr>
  </property>
</Properties>
</file>